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ЯНВАРЬ\21.01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утверждение'!$A$1:$I$191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89" i="3" l="1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E183" i="3"/>
  <c r="D183" i="3"/>
  <c r="C183" i="3"/>
  <c r="I182" i="3"/>
  <c r="H182" i="3"/>
  <c r="G182" i="3"/>
  <c r="E182" i="3"/>
  <c r="D182" i="3"/>
  <c r="C182" i="3"/>
  <c r="I181" i="3"/>
  <c r="H181" i="3"/>
  <c r="G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E82" i="3"/>
  <c r="D82" i="3"/>
  <c r="C82" i="3"/>
  <c r="I81" i="3"/>
  <c r="H81" i="3"/>
  <c r="G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E70" i="3"/>
  <c r="D70" i="3"/>
  <c r="C70" i="3"/>
  <c r="I69" i="3"/>
  <c r="H69" i="3"/>
  <c r="G69" i="3"/>
  <c r="E69" i="3"/>
  <c r="D69" i="3"/>
  <c r="C69" i="3"/>
  <c r="I68" i="3"/>
  <c r="H68" i="3"/>
  <c r="G68" i="3"/>
  <c r="E68" i="3"/>
  <c r="D68" i="3"/>
  <c r="C68" i="3"/>
  <c r="I67" i="3"/>
  <c r="H67" i="3"/>
  <c r="G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E48" i="3"/>
  <c r="D48" i="3"/>
  <c r="C48" i="3"/>
  <c r="I47" i="3"/>
  <c r="H47" i="3"/>
  <c r="G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<sst xmlns="http://schemas.openxmlformats.org/spreadsheetml/2006/main" count="22" uniqueCount="22">
  <si>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</si>
  <si>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</si>
  <si>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</si>
  <si>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</si>
  <si>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</si>
  <si>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</si>
  <si>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</si>
  <si>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</si>
  <si>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</si>
  <si>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</si>
  <si>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</si>
  <si>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</si>
  <si>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</si>
  <si>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</si>
  <si>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</si>
  <si>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</si>
  <si>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</si>
  <si>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</si>
  <si>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Врио начальника отдела                                                                Корытцын М.В.</t>
  </si>
  <si>
    <t>Дата проведения проверки знаний: 21.01.2026</t>
  </si>
  <si>
    <t>Заместитель руководителя</t>
  </si>
  <si>
    <t>А.С. Ефременков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</si>
</sst>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1.01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"Фэктори ЛТД"</v>
          </cell>
          <cell r="G4" t="str">
            <v>Камаев</v>
          </cell>
          <cell r="H4" t="str">
            <v xml:space="preserve">Сергей </v>
          </cell>
          <cell r="I4" t="str">
            <v>Васильевич</v>
          </cell>
          <cell r="K4" t="str">
            <v xml:space="preserve"> инженер</v>
          </cell>
          <cell r="L4" t="str">
            <v>1 год 10 месяцев</v>
          </cell>
          <cell r="M4" t="str">
            <v xml:space="preserve"> очередная</v>
          </cell>
          <cell r="N4" t="str">
            <v>административно-технический персонал</v>
          </cell>
          <cell r="R4" t="str">
            <v>III до 1000 В</v>
          </cell>
          <cell r="S4" t="str">
            <v>ПТЭЭПЭЭ</v>
          </cell>
          <cell r="V4">
            <v>0.375</v>
          </cell>
        </row>
        <row r="5">
          <cell r="E5" t="str">
            <v>ООО "Ферростроймонтаж"</v>
          </cell>
          <cell r="G5" t="str">
            <v xml:space="preserve">Бадалов </v>
          </cell>
          <cell r="H5" t="str">
            <v>Андрей</v>
          </cell>
          <cell r="I5" t="str">
            <v>Николаевич</v>
          </cell>
          <cell r="K5" t="str">
            <v>Электрик</v>
          </cell>
          <cell r="L5" t="str">
            <v>2 месяца</v>
          </cell>
          <cell r="M5" t="str">
            <v xml:space="preserve">очередная </v>
          </cell>
          <cell r="N5" t="str">
            <v>административно-технический персонал</v>
          </cell>
          <cell r="R5" t="str">
            <v>II до 1000 В</v>
          </cell>
          <cell r="S5" t="str">
            <v>ПТЭЭПЭЭ</v>
          </cell>
          <cell r="V5">
            <v>0.375</v>
          </cell>
        </row>
        <row r="6">
          <cell r="E6" t="str">
            <v>ООО «ИР-ЭНЕРГО»</v>
          </cell>
          <cell r="G6" t="str">
            <v>Трофимов</v>
          </cell>
          <cell r="H6" t="str">
            <v>Илья</v>
          </cell>
          <cell r="I6" t="str">
            <v>Игоревич</v>
          </cell>
          <cell r="K6" t="str">
            <v>Начальник ПТО</v>
          </cell>
          <cell r="L6" t="str">
            <v>11 лет</v>
          </cell>
          <cell r="M6" t="str">
            <v>очередная</v>
          </cell>
          <cell r="N6" t="str">
            <v>административно-технический персонал</v>
          </cell>
          <cell r="R6" t="str">
            <v>V группа до и выше 1000В</v>
          </cell>
          <cell r="S6" t="str">
            <v>ПТЭЭПЭЭ</v>
          </cell>
          <cell r="V6">
            <v>0.375</v>
          </cell>
        </row>
        <row r="7">
          <cell r="E7" t="str">
            <v>ООО "НЕОХРОМ"</v>
          </cell>
          <cell r="G7" t="str">
            <v>Акимов</v>
          </cell>
          <cell r="H7" t="str">
            <v>Евгений</v>
          </cell>
          <cell r="I7" t="str">
            <v>Вадимович</v>
          </cell>
          <cell r="K7" t="str">
            <v>Инженер</v>
          </cell>
          <cell r="L7" t="str">
            <v>5 лет</v>
          </cell>
          <cell r="M7" t="str">
            <v>Очередная</v>
          </cell>
          <cell r="N7" t="str">
            <v>административно-технический персонал</v>
          </cell>
          <cell r="R7" t="str">
            <v>III До 1000 В</v>
          </cell>
          <cell r="S7" t="str">
            <v>ПТЭЭПЭЭ</v>
          </cell>
          <cell r="V7">
            <v>0.375</v>
          </cell>
        </row>
        <row r="8">
          <cell r="E8" t="str">
            <v>ООО "НЕОХРОМ"</v>
          </cell>
          <cell r="G8" t="str">
            <v>Бабин</v>
          </cell>
          <cell r="H8" t="str">
            <v>Олег</v>
          </cell>
          <cell r="I8" t="str">
            <v>Александрович</v>
          </cell>
          <cell r="K8" t="str">
            <v>Инженер</v>
          </cell>
          <cell r="L8" t="str">
            <v>5 лет</v>
          </cell>
          <cell r="M8" t="str">
            <v>Очередная</v>
          </cell>
          <cell r="N8" t="str">
            <v>административно-технический персонал</v>
          </cell>
          <cell r="R8" t="str">
            <v>IV До 1000 В</v>
          </cell>
          <cell r="S8" t="str">
            <v>ПТЭЭПЭЭ</v>
          </cell>
          <cell r="V8">
            <v>0.375</v>
          </cell>
        </row>
        <row r="9">
          <cell r="E9" t="str">
            <v>ООО "НЕОХРОМ"</v>
          </cell>
          <cell r="G9" t="str">
            <v>Гребеников</v>
          </cell>
          <cell r="H9" t="str">
            <v>Владимир</v>
          </cell>
          <cell r="I9" t="str">
            <v>Николаевич</v>
          </cell>
          <cell r="K9" t="str">
            <v>Инженер</v>
          </cell>
          <cell r="L9" t="str">
            <v>5 лет</v>
          </cell>
          <cell r="M9" t="str">
            <v>Очередная</v>
          </cell>
          <cell r="N9" t="str">
            <v>административно-технический персонал</v>
          </cell>
          <cell r="R9" t="str">
            <v>IV До 1000 В</v>
          </cell>
          <cell r="S9" t="str">
            <v>ПТЭЭПЭЭ</v>
          </cell>
          <cell r="V9">
            <v>0.375</v>
          </cell>
        </row>
        <row r="10">
          <cell r="E10" t="str">
            <v>ООО "НЕОХРОМ"</v>
          </cell>
          <cell r="G10" t="str">
            <v>Савкин</v>
          </cell>
          <cell r="H10" t="str">
            <v>Владимир</v>
          </cell>
          <cell r="I10" t="str">
            <v>Владимирович</v>
          </cell>
          <cell r="K10" t="str">
            <v>Инженер</v>
          </cell>
          <cell r="L10" t="str">
            <v>5 лет</v>
          </cell>
          <cell r="M10" t="str">
            <v>Очередная</v>
          </cell>
          <cell r="N10" t="str">
            <v>административно-технический персонал</v>
          </cell>
          <cell r="R10" t="str">
            <v>IV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"НЕОХРОМ"</v>
          </cell>
          <cell r="G11" t="str">
            <v>Шурупов</v>
          </cell>
          <cell r="H11" t="str">
            <v>Михаил</v>
          </cell>
          <cell r="I11" t="str">
            <v>Васильевич</v>
          </cell>
          <cell r="K11" t="str">
            <v>Инженер</v>
          </cell>
          <cell r="L11" t="str">
            <v>5 лет</v>
          </cell>
          <cell r="M11" t="str">
            <v xml:space="preserve">Очередная </v>
          </cell>
          <cell r="N11" t="str">
            <v>административно-технический персонал</v>
          </cell>
          <cell r="R11" t="str">
            <v>IV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"ДЦДИ"</v>
          </cell>
          <cell r="G12" t="str">
            <v>Алексеев</v>
          </cell>
          <cell r="H12" t="str">
            <v>Игорь</v>
          </cell>
          <cell r="I12" t="str">
            <v>Николаевич</v>
          </cell>
          <cell r="K12" t="str">
            <v>инженер-электрик</v>
          </cell>
          <cell r="L12">
            <v>15</v>
          </cell>
          <cell r="M12" t="str">
            <v>внеочередная</v>
          </cell>
          <cell r="N12" t="str">
            <v>ремонтный персонал</v>
          </cell>
          <cell r="R12" t="str">
            <v>III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"БХПФ"</v>
          </cell>
          <cell r="G13" t="str">
            <v>Потапов</v>
          </cell>
          <cell r="H13" t="str">
            <v>Николай</v>
          </cell>
          <cell r="I13" t="str">
            <v>Юрьевич</v>
          </cell>
          <cell r="K13" t="str">
            <v>Начальник котельной</v>
          </cell>
          <cell r="L13" t="str">
            <v>3 года 3 мес.</v>
          </cell>
          <cell r="M13" t="str">
            <v>очередная</v>
          </cell>
          <cell r="N13" t="str">
            <v>административно-технический персонал</v>
          </cell>
          <cell r="R13" t="str">
            <v>V группа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"БХПФ"</v>
          </cell>
          <cell r="G14" t="str">
            <v>Артемьев</v>
          </cell>
          <cell r="H14" t="str">
            <v>Юрий</v>
          </cell>
          <cell r="I14" t="str">
            <v>Юрьевич</v>
          </cell>
          <cell r="K14" t="str">
            <v xml:space="preserve"> Энергетик</v>
          </cell>
          <cell r="L14" t="str">
            <v>4 года 7 мес.</v>
          </cell>
          <cell r="M14" t="str">
            <v>очередная</v>
          </cell>
          <cell r="N14" t="str">
            <v>административно-технический персонал</v>
          </cell>
          <cell r="R14" t="str">
            <v>V группа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 "Технопром-Раменское"</v>
          </cell>
          <cell r="G15" t="str">
            <v xml:space="preserve">Вялов </v>
          </cell>
          <cell r="H15" t="str">
            <v xml:space="preserve"> Игорь </v>
          </cell>
          <cell r="I15" t="str">
            <v xml:space="preserve"> Анатольевич</v>
          </cell>
          <cell r="K15" t="str">
            <v>Электрик</v>
          </cell>
          <cell r="L15" t="str">
            <v>с 03.05.2024</v>
          </cell>
          <cell r="M15" t="str">
            <v>первичная</v>
          </cell>
          <cell r="N15" t="str">
            <v>оперативно-ремонтный персонал</v>
          </cell>
          <cell r="R15" t="str">
            <v>II гр. до 1000</v>
          </cell>
          <cell r="S15" t="str">
            <v>ПТЭЭПЭЭ</v>
          </cell>
          <cell r="V15">
            <v>0.375</v>
          </cell>
        </row>
        <row r="16">
          <cell r="E16" t="str">
            <v>ООО «Трио-Инвест»</v>
          </cell>
          <cell r="G16" t="str">
            <v>Мумжи</v>
          </cell>
          <cell r="H16" t="str">
            <v>Александру</v>
          </cell>
          <cell r="I16" t="str">
            <v xml:space="preserve"> Юрьевич</v>
          </cell>
          <cell r="K16" t="str">
            <v>Ведущий инженер-механик</v>
          </cell>
          <cell r="L16" t="str">
            <v>11 мес.</v>
          </cell>
          <cell r="M16" t="str">
            <v>внеочередная</v>
          </cell>
          <cell r="N16" t="str">
            <v>административно-технический персонал</v>
          </cell>
          <cell r="R16" t="str">
            <v>III до 1000 В</v>
          </cell>
          <cell r="S16" t="str">
            <v>ПТЭЭПЭЭ</v>
          </cell>
          <cell r="V16">
            <v>0.375</v>
          </cell>
        </row>
        <row r="17">
          <cell r="E17" t="str">
            <v>Общество с Ограниченной Ответственностью «Ти Эр Ай»</v>
          </cell>
          <cell r="G17" t="str">
            <v xml:space="preserve">Ушев </v>
          </cell>
          <cell r="H17" t="str">
            <v xml:space="preserve">Владимир </v>
          </cell>
          <cell r="I17" t="str">
            <v>Владимирович</v>
          </cell>
          <cell r="K17" t="str">
            <v>Главный механик</v>
          </cell>
          <cell r="L17" t="str">
            <v>1 год 9 мес.</v>
          </cell>
          <cell r="M17" t="str">
            <v>Очередная</v>
          </cell>
          <cell r="N17" t="str">
            <v>административно-технический персонал</v>
          </cell>
          <cell r="R17" t="str">
            <v>IV группа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"УПТК СК МОСТ"</v>
          </cell>
          <cell r="G18" t="str">
            <v xml:space="preserve">Панкратов </v>
          </cell>
          <cell r="H18" t="str">
            <v xml:space="preserve">Роман </v>
          </cell>
          <cell r="I18" t="str">
            <v>Александрович</v>
          </cell>
          <cell r="K18" t="str">
            <v>Первый заместитель генерального директора</v>
          </cell>
          <cell r="L18" t="str">
            <v>4 года              8 месяцев</v>
          </cell>
          <cell r="M18" t="str">
            <v>внеочередная</v>
          </cell>
          <cell r="N18" t="str">
            <v>административно-технический персонал</v>
          </cell>
          <cell r="R18" t="str">
            <v>III до 1000В</v>
          </cell>
          <cell r="S18" t="str">
            <v>ПТЭЭПЭЭ</v>
          </cell>
          <cell r="V18">
            <v>0.375</v>
          </cell>
        </row>
        <row r="19">
          <cell r="E19" t="str">
            <v>ООО "УПТК СК МОСТ"</v>
          </cell>
          <cell r="G19" t="str">
            <v xml:space="preserve">Верещагин </v>
          </cell>
          <cell r="H19" t="str">
            <v>Владислав</v>
          </cell>
          <cell r="I19" t="str">
            <v>Васильевич</v>
          </cell>
          <cell r="K19" t="str">
            <v>Инженер по комплексному обслуживанию зданий и сооружений</v>
          </cell>
          <cell r="L19" t="str">
            <v>1 месяц                23 дня</v>
          </cell>
          <cell r="M19" t="str">
            <v>внеочередная</v>
          </cell>
          <cell r="N19" t="str">
            <v>административно-технический персонал</v>
          </cell>
          <cell r="R19" t="str">
            <v>V до и выше 1000В</v>
          </cell>
          <cell r="S19" t="str">
            <v>ПТЭЭПЭЭ</v>
          </cell>
          <cell r="V19">
            <v>0.375</v>
          </cell>
        </row>
        <row r="20">
          <cell r="E20" t="str">
            <v>ГБПОУ МО "ШЭТ"</v>
          </cell>
          <cell r="G20" t="str">
            <v>Буслаев</v>
          </cell>
          <cell r="H20" t="str">
            <v>Николай</v>
          </cell>
          <cell r="I20" t="str">
            <v>Владимирович</v>
          </cell>
          <cell r="K20" t="str">
            <v>преподаватель спецдисциплин</v>
          </cell>
          <cell r="L20" t="str">
            <v>9 лет</v>
          </cell>
          <cell r="M20" t="str">
            <v>внеочередная</v>
          </cell>
          <cell r="N20" t="str">
            <v>административно-технический персонал</v>
          </cell>
          <cell r="R20" t="str">
            <v>IV до 1000 В</v>
          </cell>
          <cell r="S20" t="str">
            <v>ПТЭЭПЭЭ</v>
          </cell>
          <cell r="V20">
            <v>0.375</v>
          </cell>
        </row>
        <row r="21">
          <cell r="E21" t="str">
            <v>ГБПОУ МО "ШЭТ"</v>
          </cell>
          <cell r="G21" t="str">
            <v>Клевцова</v>
          </cell>
          <cell r="H21" t="str">
            <v>Любовь</v>
          </cell>
          <cell r="I21" t="str">
            <v>Викторовна</v>
          </cell>
          <cell r="K21" t="str">
            <v>инженер по охране труда</v>
          </cell>
          <cell r="L21" t="str">
            <v>2 года</v>
          </cell>
          <cell r="M21" t="str">
            <v>внеочередная</v>
          </cell>
          <cell r="N21" t="str">
            <v>административно-технический персонал</v>
          </cell>
          <cell r="R21" t="str">
            <v>IV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"ЕДСДИСПЕТЧЕР"</v>
          </cell>
          <cell r="G22" t="str">
            <v>Вдовин</v>
          </cell>
          <cell r="H22" t="str">
            <v>Алексей</v>
          </cell>
          <cell r="I22" t="str">
            <v>Валентинович</v>
          </cell>
          <cell r="K22" t="str">
            <v>электромонтер аварийно-диспетчерской службы</v>
          </cell>
          <cell r="L22" t="str">
            <v>2 года</v>
          </cell>
          <cell r="M22" t="str">
            <v>внеочередная</v>
          </cell>
          <cell r="N22" t="str">
            <v>оперативно-ремонтный персонал</v>
          </cell>
          <cell r="R22" t="str">
            <v>III гр.до1000В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"Ирком"</v>
          </cell>
          <cell r="G23" t="str">
            <v xml:space="preserve">Осипов </v>
          </cell>
          <cell r="H23" t="str">
            <v>Юрий</v>
          </cell>
          <cell r="I23" t="str">
            <v>Валерьевич</v>
          </cell>
          <cell r="K23" t="str">
            <v xml:space="preserve"> инженер</v>
          </cell>
          <cell r="L23" t="str">
            <v>3 года 8 месяцев</v>
          </cell>
          <cell r="M23" t="str">
            <v>очередная</v>
          </cell>
          <cell r="N23" t="str">
            <v>административно-технический персонал</v>
          </cell>
          <cell r="R23" t="str">
            <v>IV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АО "ОКБ "АСТРОН"</v>
          </cell>
          <cell r="G24" t="str">
            <v>Гафаров</v>
          </cell>
          <cell r="H24" t="str">
            <v>Ренат</v>
          </cell>
          <cell r="I24" t="str">
            <v>Павлович</v>
          </cell>
          <cell r="K24" t="str">
            <v>Специалист по охране труда и пожарной безопасности</v>
          </cell>
          <cell r="L24" t="str">
            <v>2 года 3 месяца</v>
          </cell>
          <cell r="M24" t="str">
            <v>внеочередная</v>
          </cell>
          <cell r="N24" t="str">
            <v>специалист по охране труда, контролирующий электроустановки</v>
          </cell>
          <cell r="R24" t="str">
            <v>III гр, до 1000В</v>
          </cell>
          <cell r="S24" t="str">
            <v>ПТЭЭПЭЭ</v>
          </cell>
          <cell r="V24">
            <v>0.39583333333333331</v>
          </cell>
        </row>
        <row r="25">
          <cell r="E25" t="str">
            <v>АО "Фряновская фабрика"</v>
          </cell>
          <cell r="G25" t="str">
            <v xml:space="preserve">Комков </v>
          </cell>
          <cell r="H25" t="str">
            <v xml:space="preserve">Сергей </v>
          </cell>
          <cell r="I25" t="str">
            <v>Васильевич</v>
          </cell>
          <cell r="K25" t="str">
            <v>Начальник участка обеспечения производства</v>
          </cell>
          <cell r="L25" t="str">
            <v>11лет</v>
          </cell>
          <cell r="M25" t="str">
            <v>очередная</v>
          </cell>
          <cell r="N25" t="str">
            <v>административно-технический персонал</v>
          </cell>
          <cell r="R25" t="str">
            <v>III группа до 1000В</v>
          </cell>
          <cell r="S25" t="str">
            <v>ПТЭЭПЭЭ</v>
          </cell>
          <cell r="V25">
            <v>0.39583333333333331</v>
          </cell>
        </row>
        <row r="26">
          <cell r="E26" t="str">
            <v>Муниципальное учреждение "Аварийно-спасательная служба городского округа Электросталь"</v>
          </cell>
          <cell r="G26" t="str">
            <v>Квашина</v>
          </cell>
          <cell r="H26" t="str">
            <v>Алена</v>
          </cell>
          <cell r="I26" t="str">
            <v>Валентиновна</v>
          </cell>
          <cell r="K26" t="str">
            <v>Начальник отдела</v>
          </cell>
          <cell r="L26" t="str">
            <v>1 мес</v>
          </cell>
          <cell r="M26" t="str">
            <v>первичная</v>
          </cell>
          <cell r="N26" t="str">
            <v>административно-технический персонал</v>
          </cell>
          <cell r="R26" t="str">
            <v>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Муниципальное учреждение "Аварийно-спасательная служба городского округа Электросталь"</v>
          </cell>
          <cell r="G27" t="str">
            <v>Яковлев</v>
          </cell>
          <cell r="H27" t="str">
            <v>Юрий</v>
          </cell>
          <cell r="I27" t="str">
            <v>Александрович</v>
          </cell>
          <cell r="K27" t="str">
            <v>Старший эксперт по эксплуатации</v>
          </cell>
          <cell r="L27" t="str">
            <v>1 мес</v>
          </cell>
          <cell r="M27" t="str">
            <v>первичная</v>
          </cell>
          <cell r="N27" t="str">
            <v>административно-технический персонал</v>
          </cell>
          <cell r="R27" t="str">
            <v>II до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>Соколов</v>
          </cell>
          <cell r="H28" t="str">
            <v xml:space="preserve"> Андрей </v>
          </cell>
          <cell r="I28" t="str">
            <v>Владимирович</v>
          </cell>
          <cell r="K28" t="str">
            <v>Заместитель технического директора по инженерно-технической структуре</v>
          </cell>
          <cell r="L28" t="str">
            <v>1 год</v>
          </cell>
          <cell r="M28" t="str">
            <v>очередная</v>
          </cell>
          <cell r="N28" t="str">
            <v>управленческий персонал</v>
          </cell>
          <cell r="Q28" t="str">
            <v>Техноборудование, отопление и вентиляция</v>
          </cell>
          <cell r="S28" t="str">
            <v>ПТЭТЭ</v>
          </cell>
          <cell r="V28">
            <v>0.39583333333333331</v>
          </cell>
        </row>
        <row r="29">
          <cell r="E29" t="str">
            <v>МКУ "Софрино"</v>
          </cell>
          <cell r="G29" t="str">
            <v xml:space="preserve">Юлдашев </v>
          </cell>
          <cell r="H29" t="str">
            <v>Юрий</v>
          </cell>
          <cell r="I29" t="str">
            <v>Гапурович</v>
          </cell>
          <cell r="K29" t="str">
            <v>рабочий зеленого хозяйства 5 разряда</v>
          </cell>
          <cell r="L29" t="str">
            <v>13 мес.</v>
          </cell>
          <cell r="M29" t="str">
            <v>первичная</v>
          </cell>
          <cell r="N29" t="str">
            <v>ремонтный персонал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МКУ "Софрино"</v>
          </cell>
          <cell r="G30" t="str">
            <v>Егоров</v>
          </cell>
          <cell r="H30" t="str">
            <v xml:space="preserve">Евгений </v>
          </cell>
          <cell r="I30" t="str">
            <v>Геннадьевич</v>
          </cell>
          <cell r="K30" t="str">
            <v>слесарь по ремонту и обслуживанию электрооборудования 6 разряда</v>
          </cell>
          <cell r="L30" t="str">
            <v>3 мес</v>
          </cell>
          <cell r="M30" t="str">
            <v>первичная</v>
          </cell>
          <cell r="N30" t="str">
            <v>оперативно-ремонтный персонал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МКУ "Софрино"</v>
          </cell>
          <cell r="G31" t="str">
            <v>Бурмистров</v>
          </cell>
          <cell r="H31" t="str">
            <v>Александр</v>
          </cell>
          <cell r="I31" t="str">
            <v>Иванович</v>
          </cell>
          <cell r="K31" t="str">
            <v>слесарь-сантехник 6 разряда</v>
          </cell>
          <cell r="L31" t="str">
            <v>3 мес</v>
          </cell>
          <cell r="M31" t="str">
            <v>первичная</v>
          </cell>
          <cell r="N31" t="str">
            <v>ремонтный персонал</v>
          </cell>
          <cell r="R31" t="str">
            <v>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МАУ "Пушкинская электросеть"</v>
          </cell>
          <cell r="G32" t="str">
            <v xml:space="preserve">Малофеев </v>
          </cell>
          <cell r="H32" t="str">
            <v>Олег</v>
          </cell>
          <cell r="I32" t="str">
            <v>Николаевич</v>
          </cell>
          <cell r="K32" t="str">
            <v>Главный инженер</v>
          </cell>
          <cell r="L32" t="str">
            <v>3года</v>
          </cell>
          <cell r="M32" t="str">
            <v>очередная</v>
          </cell>
          <cell r="N32" t="str">
            <v>административно-технический персонал, с правом испытания оборудования  повышенным напряжением</v>
          </cell>
          <cell r="R32" t="str">
            <v>V до и выше 1000 В</v>
          </cell>
          <cell r="S32" t="str">
            <v>ПТЭЭСиС</v>
          </cell>
          <cell r="V32">
            <v>0.39583333333333331</v>
          </cell>
        </row>
        <row r="33">
          <cell r="E33" t="str">
            <v>МАУ "Пушкинская электросеть"</v>
          </cell>
          <cell r="G33" t="str">
            <v xml:space="preserve">Фетисов </v>
          </cell>
          <cell r="H33" t="str">
            <v xml:space="preserve">Станислав </v>
          </cell>
          <cell r="I33" t="str">
            <v>Владимирович</v>
          </cell>
          <cell r="K33" t="str">
            <v>Начальник службы уличного освещения и эксплуатации</v>
          </cell>
          <cell r="L33" t="str">
            <v>3 года</v>
          </cell>
          <cell r="M33" t="str">
            <v>очередная</v>
          </cell>
          <cell r="N33" t="str">
            <v>административно-технический персонал, с правом испытания оборудования  повышенным напряжением</v>
          </cell>
          <cell r="R33" t="str">
            <v>V до и выше 1000 В</v>
          </cell>
          <cell r="S33" t="str">
            <v>ПТЭЭСиС</v>
          </cell>
          <cell r="V33">
            <v>0.39583333333333331</v>
          </cell>
        </row>
        <row r="34">
          <cell r="E34" t="str">
            <v>МАУ "Пушкинская электросеть"</v>
          </cell>
          <cell r="G34" t="str">
            <v xml:space="preserve"> Тихомиров </v>
          </cell>
          <cell r="H34" t="str">
            <v xml:space="preserve"> Юрий</v>
          </cell>
          <cell r="I34" t="str">
            <v xml:space="preserve"> Викторович</v>
          </cell>
          <cell r="K34" t="str">
            <v xml:space="preserve">Старший мастер службы уличного освещения и эксплуатации </v>
          </cell>
          <cell r="L34" t="str">
            <v>3 года</v>
          </cell>
          <cell r="M34" t="str">
            <v>очередная</v>
          </cell>
          <cell r="N34" t="str">
            <v>административно-технический персонал, с правом испытания оборудования  повышенным напряжением</v>
          </cell>
          <cell r="R34" t="str">
            <v>V до и выше 1000 В</v>
          </cell>
          <cell r="S34" t="str">
            <v>ПТЭЭСиС</v>
          </cell>
          <cell r="V34">
            <v>0.39583333333333331</v>
          </cell>
        </row>
        <row r="35">
          <cell r="E35" t="str">
            <v>ООО «Мицукан»</v>
          </cell>
          <cell r="G35" t="str">
            <v xml:space="preserve">Хромых </v>
          </cell>
          <cell r="H35" t="str">
            <v xml:space="preserve">Дмитрий </v>
          </cell>
          <cell r="I35" t="str">
            <v>Олегович</v>
          </cell>
          <cell r="K35" t="str">
            <v>Генеральный Директор</v>
          </cell>
          <cell r="L35" t="str">
            <v>1 год</v>
          </cell>
          <cell r="M35" t="str">
            <v>первичная</v>
          </cell>
          <cell r="N35" t="str">
            <v>административно-технический персонал</v>
          </cell>
          <cell r="R35" t="str">
            <v>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"Царицыно Эталон"</v>
          </cell>
          <cell r="G36" t="str">
            <v>Зюков</v>
          </cell>
          <cell r="H36" t="str">
            <v>Сергей</v>
          </cell>
          <cell r="I36" t="str">
            <v>Викторович</v>
          </cell>
          <cell r="K36" t="str">
            <v>Главный инженер</v>
          </cell>
          <cell r="L36" t="str">
            <v>4 года</v>
          </cell>
          <cell r="M36" t="str">
            <v>первичная</v>
          </cell>
          <cell r="N36" t="str">
            <v>управленческий персонал</v>
          </cell>
          <cell r="S36" t="str">
            <v>ПТЭТЭ</v>
          </cell>
          <cell r="V36">
            <v>0.39583333333333331</v>
          </cell>
        </row>
        <row r="37">
          <cell r="E37" t="str">
            <v>ООО "Царицыно Эталон"</v>
          </cell>
          <cell r="G37" t="str">
            <v xml:space="preserve">Крючкова </v>
          </cell>
          <cell r="H37" t="str">
            <v xml:space="preserve">Людмила </v>
          </cell>
          <cell r="I37" t="str">
            <v>Николаевна</v>
          </cell>
          <cell r="K37" t="str">
            <v>Начальник котельной</v>
          </cell>
          <cell r="L37" t="str">
            <v>20 лет</v>
          </cell>
          <cell r="M37" t="str">
            <v>первичная</v>
          </cell>
          <cell r="N37" t="str">
            <v>управленческий персонал</v>
          </cell>
          <cell r="S37" t="str">
            <v>ПТЭТЭ</v>
          </cell>
          <cell r="V37">
            <v>0.39583333333333331</v>
          </cell>
        </row>
        <row r="38">
          <cell r="E38" t="str">
            <v>ООО "Ладанка"</v>
          </cell>
          <cell r="G38" t="str">
            <v>Журавлев</v>
          </cell>
          <cell r="H38" t="str">
            <v>Максим</v>
          </cell>
          <cell r="I38" t="str">
            <v>Федорович</v>
          </cell>
          <cell r="K38" t="str">
            <v xml:space="preserve"> энергетик</v>
          </cell>
          <cell r="L38" t="str">
            <v>7 лет</v>
          </cell>
          <cell r="M38" t="str">
            <v>очередная</v>
          </cell>
          <cell r="N38" t="str">
            <v>административно-технический персонал</v>
          </cell>
          <cell r="R38" t="str">
            <v>lV до 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«М.П.А. медицинские партнеры - Клиника»</v>
          </cell>
          <cell r="G39" t="str">
            <v xml:space="preserve">Редькин </v>
          </cell>
          <cell r="H39" t="str">
            <v xml:space="preserve">Михаил </v>
          </cell>
          <cell r="I39" t="str">
            <v>Сергеевич</v>
          </cell>
          <cell r="K39" t="str">
            <v>Инженер по эксплуатации</v>
          </cell>
          <cell r="L39" t="str">
            <v xml:space="preserve">02 года 2 месяца 22 дня </v>
          </cell>
          <cell r="M39" t="str">
            <v>первичная</v>
          </cell>
          <cell r="N39" t="str">
            <v>административно-технический персонал</v>
          </cell>
          <cell r="R39" t="str">
            <v>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«М.П.А. медицинские партнеры - Клиника»</v>
          </cell>
          <cell r="G40" t="str">
            <v xml:space="preserve">Зуб </v>
          </cell>
          <cell r="H40" t="str">
            <v>Игорь</v>
          </cell>
          <cell r="I40" t="str">
            <v>Михайлович</v>
          </cell>
          <cell r="K40" t="str">
            <v>Специалист по слаботочным системам</v>
          </cell>
          <cell r="L40" t="str">
            <v>02 года 1 месяц 12 дней</v>
          </cell>
          <cell r="M40" t="str">
            <v>внеочередная</v>
          </cell>
          <cell r="N40" t="str">
            <v>административно-технический персонал</v>
          </cell>
          <cell r="R40" t="str">
            <v>III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«М.П.А. медицинские партнеры - Клиника»</v>
          </cell>
          <cell r="G41" t="str">
            <v>Пастухов</v>
          </cell>
          <cell r="H41" t="str">
            <v>Андрей</v>
          </cell>
          <cell r="I41" t="str">
            <v>Александрович</v>
          </cell>
          <cell r="K41" t="str">
            <v>Инженер-электрик</v>
          </cell>
          <cell r="L41" t="str">
            <v>01 год 1 месяц 20 дней</v>
          </cell>
          <cell r="M41" t="str">
            <v>внеочередная</v>
          </cell>
          <cell r="N41" t="str">
            <v>административно-технический персонал</v>
          </cell>
          <cell r="R41" t="str">
            <v>IV до и выше 1000 В</v>
          </cell>
          <cell r="S41" t="str">
            <v>ПТЭЭПЭЭ</v>
          </cell>
          <cell r="V41">
            <v>0.41666666666666669</v>
          </cell>
        </row>
        <row r="42">
          <cell r="E42" t="str">
            <v>ИП Сосновский Владимир Владимирович</v>
          </cell>
          <cell r="G42" t="str">
            <v>Сосновский</v>
          </cell>
          <cell r="H42" t="str">
            <v>Владимир</v>
          </cell>
          <cell r="I42" t="str">
            <v>Владимирович</v>
          </cell>
          <cell r="K42" t="str">
            <v>Индивидуальный предприниматель</v>
          </cell>
          <cell r="L42">
            <v>16</v>
          </cell>
          <cell r="M42" t="str">
            <v>очередная</v>
          </cell>
          <cell r="N42" t="str">
            <v>административно-технический персонал</v>
          </cell>
          <cell r="R42" t="str">
            <v>IV до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МУП КХ "Егорьевские инженерные сети"</v>
          </cell>
          <cell r="G43" t="str">
            <v>Бродин</v>
          </cell>
          <cell r="H43" t="str">
            <v>Владимир</v>
          </cell>
          <cell r="I43" t="str">
            <v>Васильевич</v>
          </cell>
          <cell r="K43" t="str">
            <v>Директор предприятия</v>
          </cell>
          <cell r="L43" t="str">
            <v>1 год</v>
          </cell>
          <cell r="M43" t="str">
            <v>внеочередная</v>
          </cell>
          <cell r="N43" t="str">
            <v>руководящий работник</v>
          </cell>
          <cell r="S43" t="str">
            <v>ПТЭТЭ</v>
          </cell>
          <cell r="V43">
            <v>0.41666666666666669</v>
          </cell>
        </row>
        <row r="44">
          <cell r="E44" t="str">
            <v>МУП КХ "Егорьевские инженерные сети"</v>
          </cell>
          <cell r="G44" t="str">
            <v>Щебеленков</v>
          </cell>
          <cell r="H44" t="str">
            <v xml:space="preserve">Александр </v>
          </cell>
          <cell r="I44" t="str">
            <v>Владимирович</v>
          </cell>
          <cell r="K44" t="str">
            <v>Главный инженер</v>
          </cell>
          <cell r="L44" t="str">
            <v>1 год</v>
          </cell>
          <cell r="M44" t="str">
            <v>внеочередная</v>
          </cell>
          <cell r="N44" t="str">
            <v>руководящий работник</v>
          </cell>
          <cell r="S44" t="str">
            <v>ПТЭТЭ</v>
          </cell>
          <cell r="V44">
            <v>0.41666666666666669</v>
          </cell>
        </row>
        <row r="45">
          <cell r="E45" t="str">
            <v>МУП КХ "Егорьевские инженерные сети"</v>
          </cell>
          <cell r="G45" t="str">
            <v>Семухин</v>
          </cell>
          <cell r="H45" t="str">
            <v>Денис</v>
          </cell>
          <cell r="I45" t="str">
            <v>Александрович</v>
          </cell>
          <cell r="K45" t="str">
            <v>Заместитель генерального директора</v>
          </cell>
          <cell r="L45" t="str">
            <v>1 год</v>
          </cell>
          <cell r="M45" t="str">
            <v>внеочередная</v>
          </cell>
          <cell r="N45" t="str">
            <v>руководящий работник</v>
          </cell>
          <cell r="S45" t="str">
            <v>ПТЭТЭ</v>
          </cell>
          <cell r="V45">
            <v>0.41666666666666669</v>
          </cell>
        </row>
        <row r="46">
          <cell r="E46" t="str">
            <v>ООО "КМЦ"</v>
          </cell>
          <cell r="G46" t="str">
            <v>Соколов</v>
          </cell>
          <cell r="H46" t="str">
            <v>Александр</v>
          </cell>
          <cell r="I46" t="str">
            <v>Юрьевич</v>
          </cell>
          <cell r="K46" t="str">
            <v xml:space="preserve">мастер </v>
          </cell>
          <cell r="L46" t="str">
            <v>1 год 6 месяцев</v>
          </cell>
          <cell r="M46" t="str">
            <v>первичная</v>
          </cell>
          <cell r="N46" t="str">
            <v>административно-технический персонал</v>
          </cell>
          <cell r="R46" t="str">
            <v xml:space="preserve"> II группа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ИП Назаров А.Н.</v>
          </cell>
          <cell r="G47" t="str">
            <v xml:space="preserve">Кокорин </v>
          </cell>
          <cell r="H47" t="str">
            <v>Никита</v>
          </cell>
          <cell r="I47" t="str">
            <v>Валерьевич</v>
          </cell>
          <cell r="K47" t="str">
            <v>электрик</v>
          </cell>
          <cell r="L47" t="str">
            <v>1 год</v>
          </cell>
          <cell r="M47" t="str">
            <v>первичная</v>
          </cell>
          <cell r="N47" t="str">
            <v>административно-технический персонал</v>
          </cell>
          <cell r="R47" t="str">
            <v>II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"База №1"</v>
          </cell>
          <cell r="G48" t="str">
            <v>Сафронов</v>
          </cell>
          <cell r="H48" t="str">
            <v>Павел</v>
          </cell>
          <cell r="I48" t="str">
            <v>Викторович</v>
          </cell>
          <cell r="K48" t="str">
            <v>Генеральный директор</v>
          </cell>
          <cell r="L48" t="str">
            <v>4 года</v>
          </cell>
          <cell r="M48" t="str">
            <v>очередная</v>
          </cell>
          <cell r="N48" t="str">
            <v>административно-технический персонал</v>
          </cell>
          <cell r="R48" t="str">
            <v>V до ивыше 1000В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"База №1"</v>
          </cell>
          <cell r="G49" t="str">
            <v>Романчук</v>
          </cell>
          <cell r="H49" t="str">
            <v>Сергей</v>
          </cell>
          <cell r="I49" t="str">
            <v>Васильевич</v>
          </cell>
          <cell r="K49" t="str">
            <v>Энергетик</v>
          </cell>
          <cell r="L49" t="str">
            <v>7 лет</v>
          </cell>
          <cell r="M49" t="str">
            <v>очередная</v>
          </cell>
          <cell r="N49" t="str">
            <v>административно-технический персонал</v>
          </cell>
          <cell r="R49" t="str">
            <v>V до ивыше 1000В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"База №1"</v>
          </cell>
          <cell r="G50" t="str">
            <v xml:space="preserve">Казаков </v>
          </cell>
          <cell r="H50" t="str">
            <v>Юрий</v>
          </cell>
          <cell r="I50" t="str">
            <v>Леонидович</v>
          </cell>
          <cell r="K50" t="str">
            <v>Техник-электрик</v>
          </cell>
          <cell r="L50" t="str">
            <v>6 лет</v>
          </cell>
          <cell r="M50" t="str">
            <v>очередная</v>
          </cell>
          <cell r="N50" t="str">
            <v>административно-технический персонал</v>
          </cell>
          <cell r="R50" t="str">
            <v>V до ивыше 1000В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"ДОМО-ДЕНТ"</v>
          </cell>
          <cell r="G51" t="str">
            <v>Сусов</v>
          </cell>
          <cell r="H51" t="str">
            <v>Анатолий</v>
          </cell>
          <cell r="I51" t="str">
            <v>Анатольевич</v>
          </cell>
          <cell r="K51" t="str">
            <v>электрик</v>
          </cell>
          <cell r="L51">
            <v>15</v>
          </cell>
          <cell r="M51" t="str">
            <v>внеочередная</v>
          </cell>
          <cell r="N51" t="str">
            <v>ремонтный персонал</v>
          </cell>
          <cell r="R51" t="str">
            <v>III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АО «ИЭК ХОЛДИНГ»</v>
          </cell>
          <cell r="G52" t="str">
            <v>Карандин</v>
          </cell>
          <cell r="H52" t="str">
            <v>Игорь</v>
          </cell>
          <cell r="I52" t="str">
            <v>Леонидович</v>
          </cell>
          <cell r="K52" t="str">
            <v>инженер КИПиА</v>
          </cell>
          <cell r="L52" t="str">
            <v>3 года</v>
          </cell>
          <cell r="M52" t="str">
            <v>внеочередная</v>
          </cell>
          <cell r="N52" t="str">
            <v>административно-технический персонал</v>
          </cell>
          <cell r="R52" t="str">
            <v>IVгр.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АО «ИЭК ХОЛДИНГ»</v>
          </cell>
          <cell r="G53" t="str">
            <v>Вому</v>
          </cell>
          <cell r="H53" t="str">
            <v>Андрей</v>
          </cell>
          <cell r="I53" t="str">
            <v>Валерьевич</v>
          </cell>
          <cell r="K53" t="str">
            <v>Главный наладчик автоматических и полуавтоматических линий станков и установок</v>
          </cell>
          <cell r="L53" t="str">
            <v>10 лет</v>
          </cell>
          <cell r="M53" t="str">
            <v>очередная</v>
          </cell>
          <cell r="N53" t="str">
            <v>административно-технический персонал</v>
          </cell>
          <cell r="R53" t="str">
            <v>IVгр.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АО «ИЭК ХОЛДИНГ»</v>
          </cell>
          <cell r="G54" t="str">
            <v>Зайцев</v>
          </cell>
          <cell r="H54" t="str">
            <v>Дмитрий</v>
          </cell>
          <cell r="I54" t="str">
            <v>Витальевич</v>
          </cell>
          <cell r="K54" t="str">
            <v>Ведущий инженер</v>
          </cell>
          <cell r="L54" t="str">
            <v>1 мес</v>
          </cell>
          <cell r="M54" t="str">
            <v>первичная</v>
          </cell>
          <cell r="N54" t="str">
            <v>административно-технический персонал</v>
          </cell>
          <cell r="R54" t="str">
            <v>III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«УК  «Капитал Тауэрс»</v>
          </cell>
          <cell r="G55" t="str">
            <v xml:space="preserve">Гуртовенко </v>
          </cell>
          <cell r="H55" t="str">
            <v xml:space="preserve">Пётр </v>
          </cell>
          <cell r="I55" t="str">
            <v>Викторович</v>
          </cell>
          <cell r="K55" t="str">
            <v xml:space="preserve">Инженер контрольно-измерительных приборов и автоматики </v>
          </cell>
          <cell r="L55" t="str">
            <v>6 мес.</v>
          </cell>
          <cell r="M55" t="str">
            <v>внеочередная</v>
          </cell>
          <cell r="N55" t="str">
            <v>административно-технический персонал</v>
          </cell>
          <cell r="R55" t="str">
            <v>II до  1000В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"СЗ "Группа компаний "СУ 22"</v>
          </cell>
          <cell r="G56" t="str">
            <v>Нурбабаев</v>
          </cell>
          <cell r="H56" t="str">
            <v>Владислав</v>
          </cell>
          <cell r="I56" t="str">
            <v>Александрович</v>
          </cell>
          <cell r="K56" t="str">
            <v>Главный инженер</v>
          </cell>
          <cell r="L56" t="str">
            <v>7 месяцев</v>
          </cell>
          <cell r="M56" t="str">
            <v>Первичная</v>
          </cell>
          <cell r="N56" t="str">
            <v>руководящий работник</v>
          </cell>
          <cell r="S56" t="str">
            <v>ПТЭТЭ</v>
          </cell>
          <cell r="V56">
            <v>0.41666666666666669</v>
          </cell>
        </row>
        <row r="57">
          <cell r="E57" t="str">
            <v>ООО "СЗ "Группа компаний "СУ 22"</v>
          </cell>
          <cell r="G57" t="str">
            <v>Настунчен</v>
          </cell>
          <cell r="H57" t="str">
            <v>Ярослав</v>
          </cell>
          <cell r="I57" t="str">
            <v>Петрович</v>
          </cell>
          <cell r="K57" t="str">
            <v>Начальник водогрейных котельных</v>
          </cell>
          <cell r="L57" t="str">
            <v>2 года</v>
          </cell>
          <cell r="M57" t="str">
            <v>Первичная</v>
          </cell>
          <cell r="N57" t="str">
            <v>руководящий работник</v>
          </cell>
          <cell r="S57" t="str">
            <v>ПТЭТЭ</v>
          </cell>
          <cell r="V57">
            <v>0.41666666666666669</v>
          </cell>
        </row>
        <row r="58">
          <cell r="E58" t="str">
            <v>ООО "СЗ "Группа компаний "СУ 22"</v>
          </cell>
          <cell r="G58" t="str">
            <v>Попова</v>
          </cell>
          <cell r="H58" t="str">
            <v>Татьяна</v>
          </cell>
          <cell r="I58" t="str">
            <v>Николаевна</v>
          </cell>
          <cell r="K58" t="str">
            <v>Начальник паровой котельной</v>
          </cell>
          <cell r="L58" t="str">
            <v>11 лет</v>
          </cell>
          <cell r="M58" t="str">
            <v>Первичная</v>
          </cell>
          <cell r="N58" t="str">
            <v>руководящий работник</v>
          </cell>
          <cell r="S58" t="str">
            <v>ПТЭТЭ</v>
          </cell>
          <cell r="V58">
            <v>0.41666666666666702</v>
          </cell>
        </row>
        <row r="59">
          <cell r="E59" t="str">
            <v>ООО "СЗ "Группа компаний "СУ 22"</v>
          </cell>
          <cell r="G59" t="str">
            <v>Шипилкин</v>
          </cell>
          <cell r="H59" t="str">
            <v>Александр</v>
          </cell>
          <cell r="I59" t="str">
            <v>Владимирович</v>
          </cell>
          <cell r="K59" t="str">
            <v>Инженер по эксплуатации теплотехнического оборудования</v>
          </cell>
          <cell r="L59" t="str">
            <v>0 месяцев</v>
          </cell>
          <cell r="M59" t="str">
            <v>Первичная</v>
          </cell>
          <cell r="N59" t="str">
            <v>руководящий работник</v>
          </cell>
          <cell r="S59" t="str">
            <v>ПТЭТЭ</v>
          </cell>
          <cell r="V59">
            <v>0.41666666666666702</v>
          </cell>
        </row>
        <row r="60">
          <cell r="E60" t="str">
            <v>ООО «МК СТЭЛМ»</v>
          </cell>
          <cell r="G60" t="str">
            <v>Мастеров</v>
          </cell>
          <cell r="H60" t="str">
            <v>Дмитрий</v>
          </cell>
          <cell r="I60" t="str">
            <v>Викторович</v>
          </cell>
          <cell r="K60" t="str">
            <v>Главный инженер</v>
          </cell>
          <cell r="L60" t="str">
            <v>7 лет</v>
          </cell>
          <cell r="M60" t="str">
            <v>очередная</v>
          </cell>
          <cell r="N60" t="str">
            <v>административно-технический персонал, с правом испытания оборудования  повышенным напряжением</v>
          </cell>
          <cell r="R60" t="str">
            <v>V до и выше 1000 В</v>
          </cell>
          <cell r="S60" t="str">
            <v>ПТЭЭСиС</v>
          </cell>
          <cell r="V60">
            <v>0.41666666666666702</v>
          </cell>
        </row>
        <row r="61">
          <cell r="E61" t="str">
            <v>ООО «МК СТЭЛМ»</v>
          </cell>
          <cell r="G61" t="str">
            <v>Корчагин</v>
          </cell>
          <cell r="H61" t="str">
            <v>Андрей</v>
          </cell>
          <cell r="I61" t="str">
            <v>Валерьевич</v>
          </cell>
          <cell r="K61" t="str">
            <v>Директор</v>
          </cell>
          <cell r="L61" t="str">
            <v>3 года</v>
          </cell>
          <cell r="M61" t="str">
            <v>очередная</v>
          </cell>
          <cell r="N61" t="str">
            <v>административно-технический персонал, с правом испытания оборудования  повышенным напряжением</v>
          </cell>
          <cell r="R61" t="str">
            <v>V до и выше 1000 В</v>
          </cell>
          <cell r="S61" t="str">
            <v>ПТЭЭСиС</v>
          </cell>
          <cell r="V61">
            <v>0.4375</v>
          </cell>
        </row>
        <row r="62">
          <cell r="E62" t="str">
            <v>ООО «МК СТЭЛМ»</v>
          </cell>
          <cell r="G62" t="str">
            <v>Суровенков</v>
          </cell>
          <cell r="H62" t="str">
            <v>Дмитрий</v>
          </cell>
          <cell r="I62" t="str">
            <v>Евгеньевич</v>
          </cell>
          <cell r="K62" t="str">
            <v>Начальник участка</v>
          </cell>
          <cell r="L62" t="str">
            <v>3 года</v>
          </cell>
          <cell r="M62" t="str">
            <v>очередная</v>
          </cell>
          <cell r="N62" t="str">
            <v>административно-технический персонал, с правом испытания оборудования  повышенным напряжением</v>
          </cell>
          <cell r="R62" t="str">
            <v>V до и выше 1000 В</v>
          </cell>
          <cell r="S62" t="str">
            <v>ПТЭЭСиС</v>
          </cell>
          <cell r="V62">
            <v>0.4375</v>
          </cell>
        </row>
        <row r="63">
          <cell r="E63" t="str">
            <v>ООО «М.П.А. медицинские партнеры - Логистикаа»</v>
          </cell>
          <cell r="G63" t="str">
            <v>Степин</v>
          </cell>
          <cell r="H63" t="str">
            <v>Сергей</v>
          </cell>
          <cell r="I63" t="str">
            <v>Иосифович</v>
          </cell>
          <cell r="K63" t="str">
            <v>Техник по эксплуатации</v>
          </cell>
          <cell r="L63" t="str">
            <v>4 года 5 месяцев 23 дня</v>
          </cell>
          <cell r="M63" t="str">
            <v>первичная</v>
          </cell>
          <cell r="N63" t="str">
            <v>оперативно-ремонтный персонал</v>
          </cell>
          <cell r="R63" t="str">
            <v>II до 1000 В</v>
          </cell>
          <cell r="S63" t="str">
            <v>ПТЭЭПЭЭ</v>
          </cell>
          <cell r="V63">
            <v>0.4375</v>
          </cell>
        </row>
        <row r="64">
          <cell r="E64" t="str">
            <v>ООО «М.П.А. медицинские партнеры - Логистикаа»</v>
          </cell>
          <cell r="G64" t="str">
            <v>Марюшин</v>
          </cell>
          <cell r="H64" t="str">
            <v>Игорь</v>
          </cell>
          <cell r="I64" t="str">
            <v>Викторович</v>
          </cell>
          <cell r="K64" t="str">
            <v>Техник по эксплуатации</v>
          </cell>
          <cell r="L64" t="str">
            <v>4 года 5 месяцев 20 дней</v>
          </cell>
          <cell r="M64" t="str">
            <v>внеочередная</v>
          </cell>
          <cell r="N64" t="str">
            <v>оперативно-ремонтный персонал</v>
          </cell>
          <cell r="R64" t="str">
            <v>III до 1000 В</v>
          </cell>
          <cell r="S64" t="str">
            <v>ПТЭЭПЭЭ</v>
          </cell>
          <cell r="V64">
            <v>0.4375</v>
          </cell>
        </row>
        <row r="65">
          <cell r="E65" t="str">
            <v>ООО «М.П.А. медицинские партнеры - Логистикаа»</v>
          </cell>
          <cell r="G65" t="str">
            <v>Ипатов</v>
          </cell>
          <cell r="H65" t="str">
            <v>Сергей</v>
          </cell>
          <cell r="I65" t="str">
            <v>Вячеславович</v>
          </cell>
          <cell r="K65" t="str">
            <v>Техник по эксплуатации</v>
          </cell>
          <cell r="L65" t="str">
            <v>3 года 11 дней</v>
          </cell>
          <cell r="M65" t="str">
            <v>очередная</v>
          </cell>
          <cell r="N65" t="str">
            <v>оперативно-ремонтный персонал</v>
          </cell>
          <cell r="R65" t="str">
            <v>III до 1000 В</v>
          </cell>
          <cell r="S65" t="str">
            <v>ПТЭЭПЭЭ</v>
          </cell>
          <cell r="V65">
            <v>0.4375</v>
          </cell>
        </row>
        <row r="66">
          <cell r="E66" t="str">
            <v>ООО «М.П.А. медицинские партнеры - Логистикаа»</v>
          </cell>
          <cell r="G66" t="str">
            <v xml:space="preserve">Патук </v>
          </cell>
          <cell r="H66" t="str">
            <v xml:space="preserve">Александр </v>
          </cell>
          <cell r="I66" t="str">
            <v>Георгиевич</v>
          </cell>
          <cell r="K66" t="str">
            <v>Техник по эксплуатации</v>
          </cell>
          <cell r="L66" t="str">
            <v>4 года 5 месяцев 22 дня</v>
          </cell>
          <cell r="M66" t="str">
            <v>первичная</v>
          </cell>
          <cell r="N66" t="str">
            <v>оперативно-ремонтный персонал</v>
          </cell>
          <cell r="R66" t="str">
            <v>II до 1000 В</v>
          </cell>
          <cell r="S66" t="str">
            <v>ПТЭЭПЭЭ</v>
          </cell>
          <cell r="V66">
            <v>0.4375</v>
          </cell>
        </row>
        <row r="67">
          <cell r="E67" t="str">
            <v>ООО «М.П.А. медицинские партнеры - Логистикаа»</v>
          </cell>
          <cell r="G67" t="str">
            <v>Петянкин</v>
          </cell>
          <cell r="H67" t="str">
            <v>Алексей</v>
          </cell>
          <cell r="I67" t="str">
            <v>Федорович</v>
          </cell>
          <cell r="K67" t="str">
            <v>Главный инженер</v>
          </cell>
          <cell r="L67" t="str">
            <v>1 год 1 месяц 7 дней</v>
          </cell>
          <cell r="M67" t="str">
            <v>очередная</v>
          </cell>
          <cell r="N67" t="str">
            <v>административно-технический персонал</v>
          </cell>
          <cell r="R67" t="str">
            <v>III до 1000 В</v>
          </cell>
          <cell r="S67" t="str">
            <v>ПТЭЭПЭЭ</v>
          </cell>
          <cell r="V67">
            <v>0.4375</v>
          </cell>
        </row>
        <row r="68">
          <cell r="E68" t="str">
            <v>ООО «М.П.А. медицинские партнеры - Логистикаа»</v>
          </cell>
          <cell r="G68" t="str">
            <v>Моисеев</v>
          </cell>
          <cell r="H68" t="str">
            <v>Андрей</v>
          </cell>
          <cell r="I68" t="str">
            <v>Васильевич</v>
          </cell>
          <cell r="K68" t="str">
            <v xml:space="preserve">Техник </v>
          </cell>
          <cell r="L68" t="str">
            <v>1 год 10 месяцев 22 дня</v>
          </cell>
          <cell r="M68" t="str">
            <v>первичная</v>
          </cell>
          <cell r="N68" t="str">
            <v>оперативно-ремонтный персонал</v>
          </cell>
          <cell r="R68" t="str">
            <v>II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"РВБ"</v>
          </cell>
          <cell r="G69" t="str">
            <v>Коньков</v>
          </cell>
          <cell r="H69" t="str">
            <v>Андрей</v>
          </cell>
          <cell r="I69" t="str">
            <v>Григорьевич</v>
          </cell>
          <cell r="K69" t="str">
            <v>Заместитель главного инженера</v>
          </cell>
          <cell r="L69" t="str">
            <v>3 мес.</v>
          </cell>
          <cell r="M69" t="str">
            <v>внеочередная</v>
          </cell>
          <cell r="N69" t="str">
            <v>административно-технический персонал</v>
          </cell>
          <cell r="R69" t="str">
            <v>V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 xml:space="preserve">ООО «ТЭК-10» </v>
          </cell>
          <cell r="G70" t="str">
            <v xml:space="preserve">Лисенков </v>
          </cell>
          <cell r="H70" t="str">
            <v xml:space="preserve">Сергей </v>
          </cell>
          <cell r="I70" t="str">
            <v>Николаевич</v>
          </cell>
          <cell r="K70" t="str">
            <v>заместитель главного инженера</v>
          </cell>
          <cell r="L70" t="str">
            <v>3 мес</v>
          </cell>
          <cell r="M70" t="str">
            <v>первичная</v>
          </cell>
          <cell r="N70" t="str">
            <v>руководящий работник</v>
          </cell>
          <cell r="S70" t="str">
            <v>ПТЭТЭ</v>
          </cell>
          <cell r="V70">
            <v>0.4375</v>
          </cell>
        </row>
        <row r="71">
          <cell r="E71" t="str">
            <v xml:space="preserve">ООО «ТЭК-10» </v>
          </cell>
          <cell r="G71" t="str">
            <v xml:space="preserve">Демин </v>
          </cell>
          <cell r="H71" t="str">
            <v>Алексей</v>
          </cell>
          <cell r="I71" t="str">
            <v>Владимирович</v>
          </cell>
          <cell r="K71" t="str">
            <v>начальник участка</v>
          </cell>
          <cell r="L71" t="str">
            <v>2 года</v>
          </cell>
          <cell r="M71" t="str">
            <v>внеочередная</v>
          </cell>
          <cell r="N71" t="str">
            <v>руководитель структурного подразделения</v>
          </cell>
          <cell r="S71" t="str">
            <v>ПТЭТЭ</v>
          </cell>
          <cell r="V71">
            <v>0.4375</v>
          </cell>
        </row>
        <row r="72">
          <cell r="E72" t="str">
            <v xml:space="preserve">ООО «ТЭК-10» </v>
          </cell>
          <cell r="G72" t="str">
            <v xml:space="preserve">Малахов </v>
          </cell>
          <cell r="H72" t="str">
            <v>Дмитрий</v>
          </cell>
          <cell r="I72" t="str">
            <v>Анатольевич</v>
          </cell>
          <cell r="K72" t="str">
            <v>заместитель главного инженера</v>
          </cell>
          <cell r="L72" t="str">
            <v>1,8 мес</v>
          </cell>
          <cell r="M72" t="str">
            <v>первичная</v>
          </cell>
          <cell r="N72" t="str">
            <v>руководящий работник</v>
          </cell>
          <cell r="S72" t="str">
            <v>ПТЭТЭ</v>
          </cell>
          <cell r="V72">
            <v>0.4375</v>
          </cell>
        </row>
        <row r="73">
          <cell r="E73" t="str">
            <v xml:space="preserve">ООО «ТЭК-10» </v>
          </cell>
          <cell r="G73" t="str">
            <v xml:space="preserve">Козлова </v>
          </cell>
          <cell r="H73" t="str">
            <v>Оксана</v>
          </cell>
          <cell r="I73" t="str">
            <v>Александровна</v>
          </cell>
          <cell r="K73" t="str">
            <v>ведущий специалист</v>
          </cell>
          <cell r="L73" t="str">
            <v>2 года</v>
          </cell>
          <cell r="M73" t="str">
            <v>внеочередная</v>
          </cell>
          <cell r="N73" t="str">
            <v>специалист по охране труда, осуществляющий контроль за эксплуатацией тепловых энергоустановок</v>
          </cell>
          <cell r="S73" t="str">
            <v>ПТЭТЭ</v>
          </cell>
          <cell r="V73">
            <v>0.4375</v>
          </cell>
        </row>
        <row r="74">
          <cell r="E74" t="str">
            <v xml:space="preserve">ООО «ТЭК-10» </v>
          </cell>
          <cell r="G74" t="str">
            <v xml:space="preserve">Лобазненков </v>
          </cell>
          <cell r="H74" t="str">
            <v>Антон</v>
          </cell>
          <cell r="I74" t="str">
            <v>Алексеевич</v>
          </cell>
          <cell r="K74" t="str">
            <v>заместитель генерального директор/главный инженер</v>
          </cell>
          <cell r="L74" t="str">
            <v>2 года</v>
          </cell>
          <cell r="M74" t="str">
            <v>внеочередная</v>
          </cell>
          <cell r="N74" t="str">
            <v>руководящий работник</v>
          </cell>
          <cell r="S74" t="str">
            <v>ПТЭТЭ</v>
          </cell>
          <cell r="V74">
            <v>0.4375</v>
          </cell>
        </row>
        <row r="75">
          <cell r="E75" t="str">
            <v xml:space="preserve">ООО «ТЭК-10» </v>
          </cell>
          <cell r="G75" t="str">
            <v xml:space="preserve">Митрохин </v>
          </cell>
          <cell r="H75" t="str">
            <v>Николай</v>
          </cell>
          <cell r="I75" t="str">
            <v>Геннадьевич</v>
          </cell>
          <cell r="K75" t="str">
            <v>начальник района</v>
          </cell>
          <cell r="L75" t="str">
            <v>6 мес</v>
          </cell>
          <cell r="M75" t="str">
            <v>первичная</v>
          </cell>
          <cell r="N75" t="str">
            <v>руководящий работник</v>
          </cell>
          <cell r="S75" t="str">
            <v>ПТЭТЭ</v>
          </cell>
          <cell r="V75">
            <v>0.4375</v>
          </cell>
        </row>
        <row r="76">
          <cell r="E76" t="str">
            <v>АО "Фряновская фабрика"</v>
          </cell>
          <cell r="G76" t="str">
            <v>Ковалев</v>
          </cell>
          <cell r="H76" t="str">
            <v>Иван</v>
          </cell>
          <cell r="I76" t="str">
            <v>Иванович</v>
          </cell>
          <cell r="K76" t="str">
            <v>Главный инженер</v>
          </cell>
          <cell r="L76" t="str">
            <v>18лет</v>
          </cell>
          <cell r="M76" t="str">
            <v>очередная</v>
          </cell>
          <cell r="N76" t="str">
            <v>административно-технический персонал</v>
          </cell>
          <cell r="R76" t="str">
            <v>V группа до и выше1000В</v>
          </cell>
          <cell r="S76" t="str">
            <v>ПТЭЭПЭЭ</v>
          </cell>
          <cell r="V76">
            <v>0.4375</v>
          </cell>
        </row>
        <row r="77">
          <cell r="E77" t="str">
            <v>ГУ МВД России по Московской области</v>
          </cell>
          <cell r="G77" t="str">
            <v xml:space="preserve">Быков </v>
          </cell>
          <cell r="H77" t="str">
            <v>Артем</v>
          </cell>
          <cell r="I77" t="str">
            <v>Александрович</v>
          </cell>
          <cell r="K77" t="str">
            <v>заместитель начальника отдела</v>
          </cell>
          <cell r="L77" t="str">
            <v>1 год</v>
          </cell>
          <cell r="M77" t="str">
            <v>очередная</v>
          </cell>
          <cell r="N77" t="str">
            <v>административно-технический персонал</v>
          </cell>
          <cell r="R77" t="str">
            <v>III до 1000</v>
          </cell>
          <cell r="S77" t="str">
            <v>ПТЭЭПЭЭ</v>
          </cell>
          <cell r="V77">
            <v>0.4375</v>
          </cell>
        </row>
        <row r="78">
          <cell r="E78" t="str">
            <v>ГУ МВД России по Московской области</v>
          </cell>
          <cell r="G78" t="str">
            <v>Дятлов</v>
          </cell>
          <cell r="H78" t="str">
            <v>Никита</v>
          </cell>
          <cell r="I78" t="str">
            <v>Анатольевич</v>
          </cell>
          <cell r="K78" t="str">
            <v>начальник отделения</v>
          </cell>
          <cell r="L78" t="str">
            <v>1 год</v>
          </cell>
          <cell r="M78" t="str">
            <v xml:space="preserve">очередная </v>
          </cell>
          <cell r="N78" t="str">
            <v>административно-технический персонал</v>
          </cell>
          <cell r="R78" t="str">
            <v>III до 1000</v>
          </cell>
          <cell r="S78" t="str">
            <v>ПТЭЭПЭЭ</v>
          </cell>
          <cell r="V78">
            <v>0.4375</v>
          </cell>
        </row>
        <row r="79">
          <cell r="E79" t="str">
            <v>ООО "Элком-Электрощит"</v>
          </cell>
          <cell r="G79" t="str">
            <v>Ярошевич</v>
          </cell>
          <cell r="H79" t="str">
            <v xml:space="preserve">Олег </v>
          </cell>
          <cell r="I79" t="str">
            <v>Игоревич</v>
          </cell>
          <cell r="K79" t="str">
            <v>начальник участка</v>
          </cell>
          <cell r="L79" t="str">
            <v>5 лет 10 месяцев</v>
          </cell>
          <cell r="M79" t="str">
            <v>очередная</v>
          </cell>
          <cell r="N79" t="str">
            <v>административно-технический персонал</v>
          </cell>
          <cell r="R79" t="str">
            <v>III до  1000 В</v>
          </cell>
          <cell r="S79" t="str">
            <v>ПТЭЭПЭЭ</v>
          </cell>
          <cell r="V79">
            <v>0.4375</v>
          </cell>
        </row>
        <row r="80">
          <cell r="E80" t="str">
            <v>МУК "ДК им. Г. Конина"</v>
          </cell>
          <cell r="G80" t="str">
            <v>Самойлов</v>
          </cell>
          <cell r="H80" t="str">
            <v>Антон</v>
          </cell>
          <cell r="I80" t="str">
            <v>Сергеевич</v>
          </cell>
          <cell r="K80" t="str">
            <v>Методист</v>
          </cell>
          <cell r="L80" t="str">
            <v>менее года</v>
          </cell>
          <cell r="M80" t="str">
            <v>первичная</v>
          </cell>
          <cell r="N80" t="str">
            <v>административно-технический персонал</v>
          </cell>
          <cell r="R80" t="str">
            <v xml:space="preserve">II  до 1000 В </v>
          </cell>
          <cell r="S80" t="str">
            <v>ПТЭЭПЭЭ</v>
          </cell>
          <cell r="V80">
            <v>0.4375</v>
          </cell>
        </row>
        <row r="81">
          <cell r="E81" t="str">
            <v>ИП Антонюк Эдуард Иванович</v>
          </cell>
          <cell r="G81" t="str">
            <v>Рудич</v>
          </cell>
          <cell r="H81" t="str">
            <v>Виталий</v>
          </cell>
          <cell r="I81" t="str">
            <v>Николаевич</v>
          </cell>
          <cell r="K81" t="str">
            <v>Специалист</v>
          </cell>
          <cell r="L81" t="str">
            <v>2 года</v>
          </cell>
          <cell r="M81" t="str">
            <v>внеочередная</v>
          </cell>
          <cell r="N81" t="str">
            <v>административно-технический персонал</v>
          </cell>
          <cell r="R81" t="str">
            <v>III до и выше 1000 В</v>
          </cell>
          <cell r="S81" t="str">
            <v>ПТЭЭПЭЭ</v>
          </cell>
          <cell r="V81">
            <v>0.45833333333333298</v>
          </cell>
        </row>
        <row r="82">
          <cell r="E82" t="str">
            <v>ИП Антонюк Эдуард Иванович</v>
          </cell>
          <cell r="G82" t="str">
            <v>Трофимов</v>
          </cell>
          <cell r="H82" t="str">
            <v>Евгений</v>
          </cell>
          <cell r="I82" t="str">
            <v>Ягафарович</v>
          </cell>
          <cell r="K82" t="str">
            <v>Главный инженер</v>
          </cell>
          <cell r="L82" t="str">
            <v>3 года</v>
          </cell>
          <cell r="M82" t="str">
            <v>внеочередная</v>
          </cell>
          <cell r="N82" t="str">
            <v>административно-технический персонал</v>
          </cell>
          <cell r="R82" t="str">
            <v>III до и выше 1000 В</v>
          </cell>
          <cell r="S82" t="str">
            <v>ПТЭЭПЭЭ</v>
          </cell>
          <cell r="V82">
            <v>0.45833333333333298</v>
          </cell>
        </row>
        <row r="83">
          <cell r="E83" t="str">
            <v>ИП Антонюк Эдуард Иванович</v>
          </cell>
          <cell r="G83" t="str">
            <v>Клещерев</v>
          </cell>
          <cell r="H83" t="str">
            <v>Эдуард</v>
          </cell>
          <cell r="I83" t="str">
            <v>Валерьевич</v>
          </cell>
          <cell r="K83" t="str">
            <v>Специалист</v>
          </cell>
          <cell r="L83" t="str">
            <v>4 года</v>
          </cell>
          <cell r="M83" t="str">
            <v>внеочередная</v>
          </cell>
          <cell r="N83" t="str">
            <v>административно-технический персонал</v>
          </cell>
          <cell r="R83" t="str">
            <v>III до и выше 1000 В</v>
          </cell>
          <cell r="S83" t="str">
            <v>ПТЭЭПЭЭ</v>
          </cell>
          <cell r="V83">
            <v>0.45833333333333298</v>
          </cell>
        </row>
        <row r="84">
          <cell r="E84" t="str">
            <v>ИП Антонюк Эдуард Иванович</v>
          </cell>
          <cell r="G84" t="str">
            <v>Антонюк</v>
          </cell>
          <cell r="H84" t="str">
            <v>Эдуард</v>
          </cell>
          <cell r="I84" t="str">
            <v>Иванович</v>
          </cell>
          <cell r="K84" t="str">
            <v>ИП</v>
          </cell>
          <cell r="L84" t="str">
            <v>7 лет</v>
          </cell>
          <cell r="M84" t="str">
            <v>внеочередная</v>
          </cell>
          <cell r="N84" t="str">
            <v>административно-технический персонал</v>
          </cell>
          <cell r="R84" t="str">
            <v>III до и выше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ИП Антонюк Эдуард Иванович</v>
          </cell>
          <cell r="G85" t="str">
            <v>Горнштейн</v>
          </cell>
          <cell r="H85" t="str">
            <v>Кирилл</v>
          </cell>
          <cell r="I85" t="str">
            <v>Александрович</v>
          </cell>
          <cell r="K85" t="str">
            <v>Специалист</v>
          </cell>
          <cell r="L85" t="str">
            <v>1 год</v>
          </cell>
          <cell r="M85" t="str">
            <v>внеочередная</v>
          </cell>
          <cell r="N85" t="str">
            <v>административно-технический персонал</v>
          </cell>
          <cell r="R85" t="str">
            <v>II до и выше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>ГБПОУ МО "Спортивное училище (техникум) № 5"</v>
          </cell>
          <cell r="G86" t="str">
            <v>Стрельников</v>
          </cell>
          <cell r="H86" t="str">
            <v>Иван</v>
          </cell>
          <cell r="I86" t="str">
            <v>Борисович</v>
          </cell>
          <cell r="K86" t="str">
            <v>Специалист по охране труда</v>
          </cell>
          <cell r="L86" t="str">
            <v>7 месяцев</v>
          </cell>
          <cell r="M86" t="str">
            <v>очередная</v>
          </cell>
          <cell r="N86" t="str">
            <v>административно-технический персонал</v>
          </cell>
          <cell r="R86" t="str">
            <v>IV до 1000В</v>
          </cell>
          <cell r="S86" t="str">
            <v>ПТЭЭПЭЭ</v>
          </cell>
          <cell r="V86">
            <v>0.45833333333333298</v>
          </cell>
        </row>
        <row r="87">
          <cell r="E87" t="str">
            <v>ГБПОУ МО "Спортивное училище (техникум) № 5"</v>
          </cell>
          <cell r="G87" t="str">
            <v>Рыбаков</v>
          </cell>
          <cell r="H87" t="str">
            <v xml:space="preserve">Александр </v>
          </cell>
          <cell r="I87" t="str">
            <v>Александрович</v>
          </cell>
          <cell r="K87" t="str">
            <v>Инженер</v>
          </cell>
          <cell r="L87" t="str">
            <v>13,5 лет</v>
          </cell>
          <cell r="M87" t="str">
            <v>очередная</v>
          </cell>
          <cell r="N87" t="str">
            <v>административно-технический персонал</v>
          </cell>
          <cell r="R87" t="str">
            <v>IV до 1000В</v>
          </cell>
          <cell r="S87" t="str">
            <v>ПТЭЭПЭЭ</v>
          </cell>
          <cell r="V87">
            <v>0.45833333333333298</v>
          </cell>
        </row>
        <row r="88">
          <cell r="E88" t="str">
            <v>ГБПОУ МО "Спортивное училище (техникум) № 5"</v>
          </cell>
          <cell r="G88" t="str">
            <v>Малышева</v>
          </cell>
          <cell r="H88" t="str">
            <v>Надежда</v>
          </cell>
          <cell r="I88" t="str">
            <v>Владимировна</v>
          </cell>
          <cell r="K88" t="str">
            <v>Электромеханик</v>
          </cell>
          <cell r="L88" t="str">
            <v>4 месяца</v>
          </cell>
          <cell r="M88" t="str">
            <v>внеочередная</v>
          </cell>
          <cell r="N88" t="str">
            <v>административно-технический персонал</v>
          </cell>
          <cell r="R88" t="str">
            <v>V до и выше1000В</v>
          </cell>
          <cell r="S88" t="str">
            <v>ПТЭЭПЭЭ</v>
          </cell>
          <cell r="V88">
            <v>0.45833333333333298</v>
          </cell>
        </row>
        <row r="89">
          <cell r="E89" t="str">
            <v>ГБПОУ МО "Спортивное училище (техникум) № 5"</v>
          </cell>
          <cell r="G89" t="str">
            <v xml:space="preserve">Симон </v>
          </cell>
          <cell r="H89" t="str">
            <v>Владимир</v>
          </cell>
          <cell r="I89" t="str">
            <v>Валерьевич</v>
          </cell>
          <cell r="K89" t="str">
            <v>Главный инженер</v>
          </cell>
          <cell r="L89" t="str">
            <v>1.5 года</v>
          </cell>
          <cell r="M89" t="str">
            <v>очередная</v>
          </cell>
          <cell r="N89" t="str">
            <v>административно-технический персонал</v>
          </cell>
          <cell r="R89" t="str">
            <v>III до 1000В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"ЭнергоИнвест"</v>
          </cell>
          <cell r="G90" t="str">
            <v>Северин</v>
          </cell>
          <cell r="H90" t="str">
            <v>Юрий</v>
          </cell>
          <cell r="I90" t="str">
            <v>Владимирович</v>
          </cell>
          <cell r="K90" t="str">
            <v>Начальник котельной</v>
          </cell>
          <cell r="L90" t="str">
            <v xml:space="preserve"> 1 год                 5 месяцев</v>
          </cell>
          <cell r="M90" t="str">
            <v>Очередная</v>
          </cell>
          <cell r="N90" t="str">
            <v>административно-технический персонал</v>
          </cell>
          <cell r="R90" t="str">
            <v>IV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"Архбум Лайнер"</v>
          </cell>
          <cell r="G91" t="str">
            <v xml:space="preserve">Лебединцев </v>
          </cell>
          <cell r="H91" t="str">
            <v xml:space="preserve">Александр </v>
          </cell>
          <cell r="I91" t="str">
            <v>Геннадьевич</v>
          </cell>
          <cell r="K91" t="str">
            <v xml:space="preserve">Руководитель направления тепло и электроснабжения </v>
          </cell>
          <cell r="L91" t="str">
            <v>3 месяца</v>
          </cell>
          <cell r="M91" t="str">
            <v>внеочередная</v>
          </cell>
          <cell r="N91" t="str">
            <v>административно-технический персонал</v>
          </cell>
          <cell r="R91" t="str">
            <v>V до и выше1000В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"ФИРМА ОГНЕБОРЕЦ"</v>
          </cell>
          <cell r="G92" t="str">
            <v>Чупин</v>
          </cell>
          <cell r="H92" t="str">
            <v>Дмитрий</v>
          </cell>
          <cell r="I92" t="str">
            <v>Павлович</v>
          </cell>
          <cell r="K92" t="str">
            <v>водитель автопогрузчика (электроштабелера)</v>
          </cell>
          <cell r="L92" t="str">
            <v>6 лет</v>
          </cell>
          <cell r="M92" t="str">
            <v xml:space="preserve">Очередная </v>
          </cell>
          <cell r="N92" t="str">
            <v>оперативный персонал</v>
          </cell>
          <cell r="R92" t="str">
            <v xml:space="preserve"> II до 1000В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Эйч Ти Эс»</v>
          </cell>
          <cell r="G93" t="str">
            <v>Балашов</v>
          </cell>
          <cell r="H93" t="str">
            <v>Василий</v>
          </cell>
          <cell r="I93" t="str">
            <v>Юрьевич</v>
          </cell>
          <cell r="K93" t="str">
            <v>Сервисный инженер</v>
          </cell>
          <cell r="L93" t="str">
            <v>3 года</v>
          </cell>
          <cell r="M93" t="str">
            <v>первичная</v>
          </cell>
          <cell r="N93" t="str">
            <v>оперативно-ремонтный персонал</v>
          </cell>
          <cell r="R93" t="str">
            <v>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"КВКЗ"</v>
          </cell>
          <cell r="G94" t="str">
            <v>Бодров</v>
          </cell>
          <cell r="H94" t="str">
            <v>Олег</v>
          </cell>
          <cell r="I94" t="str">
            <v>Геннадьевич</v>
          </cell>
          <cell r="K94" t="str">
            <v>главный энергетик</v>
          </cell>
          <cell r="L94" t="str">
            <v>5 лет</v>
          </cell>
          <cell r="M94" t="str">
            <v>очередная</v>
          </cell>
          <cell r="N94" t="str">
            <v>административно-технический персонал</v>
          </cell>
          <cell r="R94" t="str">
            <v>IV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ООО"КВКЗ"</v>
          </cell>
          <cell r="G95" t="str">
            <v>Абашников</v>
          </cell>
          <cell r="H95" t="str">
            <v>Геннадий</v>
          </cell>
          <cell r="I95" t="str">
            <v>Степанович</v>
          </cell>
          <cell r="K95" t="str">
            <v>главный инженер</v>
          </cell>
          <cell r="L95" t="str">
            <v>15 лет</v>
          </cell>
          <cell r="M95" t="str">
            <v>внеочередная</v>
          </cell>
          <cell r="N95" t="str">
            <v>административно-технический персонал</v>
          </cell>
          <cell r="R95" t="str">
            <v>IV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"КВКЗ"</v>
          </cell>
          <cell r="G96" t="str">
            <v>Исаев</v>
          </cell>
          <cell r="H96" t="str">
            <v>Игорь</v>
          </cell>
          <cell r="I96" t="str">
            <v>Александрович</v>
          </cell>
          <cell r="K96" t="str">
            <v>инженер КИПиА</v>
          </cell>
          <cell r="L96" t="str">
            <v>3 года</v>
          </cell>
          <cell r="M96" t="str">
            <v>очередная</v>
          </cell>
          <cell r="N96" t="str">
            <v>административно-технический персонал</v>
          </cell>
          <cell r="R96" t="str">
            <v>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 xml:space="preserve">Индивидуальный предприниматель Жженых Андрей Любомирович </v>
          </cell>
          <cell r="G97" t="str">
            <v xml:space="preserve">Люклян </v>
          </cell>
          <cell r="H97" t="str">
            <v>Владимир</v>
          </cell>
          <cell r="I97" t="str">
            <v>Петрович</v>
          </cell>
          <cell r="K97" t="str">
            <v>Технолог</v>
          </cell>
          <cell r="L97" t="str">
            <v>5 лет</v>
          </cell>
          <cell r="M97" t="str">
            <v>внеочередная</v>
          </cell>
          <cell r="N97" t="str">
            <v>административно-технический персонал</v>
          </cell>
          <cell r="R97" t="str">
            <v xml:space="preserve">IVдо 1000 В </v>
          </cell>
          <cell r="S97" t="str">
            <v>ПТЭЭПЭЭ</v>
          </cell>
          <cell r="V97">
            <v>0.45833333333333298</v>
          </cell>
        </row>
        <row r="98">
          <cell r="E98" t="str">
            <v>МБУ "Мир спорта "Сталь"</v>
          </cell>
          <cell r="G98" t="str">
            <v>Битков</v>
          </cell>
          <cell r="H98" t="str">
            <v>Виталий</v>
          </cell>
          <cell r="I98" t="str">
            <v>Геннадьевич</v>
          </cell>
          <cell r="K98" t="str">
            <v>начальник инженерно-технического отдела</v>
          </cell>
          <cell r="L98" t="str">
            <v>3 года</v>
          </cell>
          <cell r="M98" t="str">
            <v>очередная</v>
          </cell>
          <cell r="N98" t="str">
            <v>административно-технический персонал</v>
          </cell>
          <cell r="R98" t="str">
            <v>IV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 xml:space="preserve">ООО «ВЕРИС ПРОЕКТ» </v>
          </cell>
          <cell r="G99" t="str">
            <v>Вялков</v>
          </cell>
          <cell r="H99" t="str">
            <v xml:space="preserve">Алексей </v>
          </cell>
          <cell r="I99" t="str">
            <v>Владимирович</v>
          </cell>
          <cell r="K99" t="str">
            <v xml:space="preserve">Ведущий инженер </v>
          </cell>
          <cell r="L99" t="str">
            <v xml:space="preserve">7 лет </v>
          </cell>
          <cell r="M99" t="str">
            <v>очередная</v>
          </cell>
          <cell r="N99" t="str">
            <v>административно-технический персонал</v>
          </cell>
          <cell r="R99" t="str">
            <v>IV до 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 xml:space="preserve">ООО «ВЕРИС ПРОЕКТ» </v>
          </cell>
          <cell r="G100" t="str">
            <v>Зеленцов</v>
          </cell>
          <cell r="H100" t="str">
            <v>Александр</v>
          </cell>
          <cell r="I100" t="str">
            <v xml:space="preserve">Георгиевич </v>
          </cell>
          <cell r="K100" t="str">
            <v xml:space="preserve">Начальник отдела ремонта оборудования </v>
          </cell>
          <cell r="L100" t="str">
            <v>4 года</v>
          </cell>
          <cell r="M100" t="str">
            <v xml:space="preserve">очередная </v>
          </cell>
          <cell r="N100" t="str">
            <v>административно-технический персонал</v>
          </cell>
          <cell r="R100" t="str">
            <v xml:space="preserve">V до и выше 1000В </v>
          </cell>
          <cell r="S100" t="str">
            <v>ПТЭЭПЭЭ</v>
          </cell>
          <cell r="V100">
            <v>0.45833333333333298</v>
          </cell>
        </row>
        <row r="101">
          <cell r="E101" t="str">
            <v xml:space="preserve">ООО «ВЕРИС ПРОЕКТ» </v>
          </cell>
          <cell r="G101" t="str">
            <v>Фролов</v>
          </cell>
          <cell r="H101" t="str">
            <v>Сергей</v>
          </cell>
          <cell r="I101" t="str">
            <v>Михайлович</v>
          </cell>
          <cell r="K101" t="str">
            <v xml:space="preserve">Начальник участка </v>
          </cell>
          <cell r="L101" t="str">
            <v xml:space="preserve">4,5 лет </v>
          </cell>
          <cell r="M101" t="str">
            <v xml:space="preserve">первичная </v>
          </cell>
          <cell r="N101" t="str">
            <v>административно-технический персонал</v>
          </cell>
          <cell r="R101" t="str">
            <v>II до  1000 В</v>
          </cell>
          <cell r="S101" t="str">
            <v>ПТЭЭПЭЭ</v>
          </cell>
          <cell r="V101">
            <v>0.47916666666666702</v>
          </cell>
        </row>
        <row r="102">
          <cell r="E102" t="str">
            <v xml:space="preserve">ООО «Техностром-Центр» </v>
          </cell>
          <cell r="G102" t="str">
            <v xml:space="preserve">Лопухова </v>
          </cell>
          <cell r="H102" t="str">
            <v xml:space="preserve">Оксана </v>
          </cell>
          <cell r="I102" t="str">
            <v>Юрьевна</v>
          </cell>
          <cell r="K102" t="str">
            <v>Оператор котельной</v>
          </cell>
          <cell r="L102" t="str">
            <v>1 год</v>
          </cell>
          <cell r="M102" t="str">
            <v>первичная</v>
          </cell>
          <cell r="N102" t="str">
            <v>оперативный персонал</v>
          </cell>
          <cell r="S102" t="str">
            <v>ПТЭТЭ</v>
          </cell>
          <cell r="V102">
            <v>0.47916666666666702</v>
          </cell>
        </row>
        <row r="103">
          <cell r="E103" t="str">
            <v>ООО "ПРОИЗВОДСТВЕННАЯ КОМПАНИЯ АЛСАВ"</v>
          </cell>
          <cell r="G103" t="str">
            <v xml:space="preserve">Альбрехт </v>
          </cell>
          <cell r="H103" t="str">
            <v xml:space="preserve">Игорь </v>
          </cell>
          <cell r="I103" t="str">
            <v>Анатольевич</v>
          </cell>
          <cell r="K103" t="str">
            <v>Генеральный директор</v>
          </cell>
          <cell r="L103" t="str">
            <v>1 год</v>
          </cell>
          <cell r="M103" t="str">
            <v>внеочередная</v>
          </cell>
          <cell r="N103" t="str">
            <v>административно-технический персонал</v>
          </cell>
          <cell r="R103" t="str">
            <v>III до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ООО "ПРОИЗВОДСТВЕННАЯ КОМПАНИЯ АЛСАВ"</v>
          </cell>
          <cell r="G104" t="str">
            <v xml:space="preserve">Уваров </v>
          </cell>
          <cell r="H104" t="str">
            <v xml:space="preserve">Кирилл </v>
          </cell>
          <cell r="I104" t="str">
            <v>Александрович</v>
          </cell>
          <cell r="K104" t="str">
            <v>Начальник склада</v>
          </cell>
          <cell r="L104" t="str">
            <v>2 года</v>
          </cell>
          <cell r="M104" t="str">
            <v>внеочередная</v>
          </cell>
          <cell r="N104" t="str">
            <v>административно-технический персонал</v>
          </cell>
          <cell r="R104" t="str">
            <v>III до 1000 В</v>
          </cell>
          <cell r="S104" t="str">
            <v>ПТЭЭПЭЭ</v>
          </cell>
          <cell r="V104">
            <v>0.47916666666666702</v>
          </cell>
        </row>
        <row r="105">
          <cell r="E105" t="str">
            <v>МКУ ГОЩ «КОМИТЕТ ПО ОРГАНИЗАЦИИ ЗАКУПОК»</v>
          </cell>
          <cell r="G105" t="str">
            <v xml:space="preserve">Авдеева </v>
          </cell>
          <cell r="H105" t="str">
            <v xml:space="preserve">Виктория </v>
          </cell>
          <cell r="I105" t="str">
            <v xml:space="preserve">Владимировна </v>
          </cell>
          <cell r="K105" t="str">
            <v>Заместитель директора по вопросам организации планирования и мониторинга закупок</v>
          </cell>
          <cell r="L105" t="str">
            <v>6 месяцев</v>
          </cell>
          <cell r="M105" t="str">
            <v>первичная</v>
          </cell>
          <cell r="N105" t="str">
            <v>административно-технический персонал</v>
          </cell>
          <cell r="R105" t="str">
            <v>II до 1000 В</v>
          </cell>
          <cell r="S105" t="str">
            <v>ПТЭЭПЭЭ</v>
          </cell>
          <cell r="V105">
            <v>0.47916666666666702</v>
          </cell>
        </row>
        <row r="106">
          <cell r="E106" t="str">
            <v>ООО "ПСО ИНЖИНИРИНГ"</v>
          </cell>
          <cell r="G106" t="str">
            <v xml:space="preserve">Ребров </v>
          </cell>
          <cell r="H106" t="str">
            <v>Андрей</v>
          </cell>
          <cell r="I106" t="str">
            <v>Игоревич</v>
          </cell>
          <cell r="K106" t="str">
            <v>Технический директор</v>
          </cell>
          <cell r="L106" t="str">
            <v>14 лет</v>
          </cell>
          <cell r="M106" t="str">
            <v>очередная</v>
          </cell>
          <cell r="N106" t="str">
            <v>административно-технический персонал</v>
          </cell>
          <cell r="R106" t="str">
            <v>IV до  1000 В</v>
          </cell>
          <cell r="S106" t="str">
            <v>ПТЭЭПЭЭ</v>
          </cell>
          <cell r="V106">
            <v>0.47916666666666702</v>
          </cell>
        </row>
        <row r="107">
          <cell r="E107" t="str">
            <v>ООО "ПСО ИНЖИНИРИНГ"</v>
          </cell>
          <cell r="G107" t="str">
            <v xml:space="preserve">Собыля </v>
          </cell>
          <cell r="H107" t="str">
            <v xml:space="preserve">Евгений </v>
          </cell>
          <cell r="I107" t="str">
            <v>Васильевич</v>
          </cell>
          <cell r="K107" t="str">
            <v>Производитель работ 2 категории</v>
          </cell>
          <cell r="L107" t="str">
            <v>7 лет</v>
          </cell>
          <cell r="M107" t="str">
            <v>первичная</v>
          </cell>
          <cell r="N107" t="str">
            <v>административно-технический персонал</v>
          </cell>
          <cell r="R107" t="str">
            <v>II до  1000 В</v>
          </cell>
          <cell r="S107" t="str">
            <v>ПТЭЭПЭЭ</v>
          </cell>
          <cell r="V107">
            <v>0.47916666666666702</v>
          </cell>
        </row>
        <row r="108">
          <cell r="E108" t="str">
            <v>ООО "ПСО ИНЖИНИРИНГ"</v>
          </cell>
          <cell r="G108" t="str">
            <v>Холостов</v>
          </cell>
          <cell r="H108" t="str">
            <v xml:space="preserve"> Андрей </v>
          </cell>
          <cell r="I108" t="str">
            <v>Валерьевич</v>
          </cell>
          <cell r="K108" t="str">
            <v>Помощник специалиста</v>
          </cell>
          <cell r="L108" t="str">
            <v>1 месяц</v>
          </cell>
          <cell r="M108" t="str">
            <v>первичная</v>
          </cell>
          <cell r="N108" t="str">
            <v>административно-технический персонал</v>
          </cell>
          <cell r="R108" t="str">
            <v>II до 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ООО "Эластик технолоджис"</v>
          </cell>
          <cell r="G109" t="str">
            <v>Попова</v>
          </cell>
          <cell r="H109" t="str">
            <v>Наргиз</v>
          </cell>
          <cell r="I109" t="str">
            <v>Валерьевна</v>
          </cell>
          <cell r="K109" t="str">
            <v>Оператор</v>
          </cell>
          <cell r="L109" t="str">
            <v>2 мес</v>
          </cell>
          <cell r="M109" t="str">
            <v>первичная</v>
          </cell>
          <cell r="N109" t="str">
            <v>электротехнологический персонал</v>
          </cell>
          <cell r="R109" t="str">
            <v>II до 1000 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ООО "СГСдорстрой"</v>
          </cell>
          <cell r="G110" t="str">
            <v>Антипин</v>
          </cell>
          <cell r="H110" t="str">
            <v>Максим</v>
          </cell>
          <cell r="I110" t="str">
            <v>Юрьевич</v>
          </cell>
          <cell r="K110" t="str">
            <v>Заместитель генерального директора по строительству</v>
          </cell>
          <cell r="L110" t="str">
            <v>3 года</v>
          </cell>
          <cell r="M110" t="str">
            <v>Очередная</v>
          </cell>
          <cell r="N110" t="str">
            <v>административно-технический персонал</v>
          </cell>
          <cell r="R110" t="str">
            <v xml:space="preserve"> III до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 xml:space="preserve">ООО "АвтофоруМ" </v>
          </cell>
          <cell r="G111" t="str">
            <v>Аксенов</v>
          </cell>
          <cell r="H111" t="str">
            <v>Дмитрий</v>
          </cell>
          <cell r="I111" t="str">
            <v>Олегович</v>
          </cell>
          <cell r="K111" t="str">
            <v>Технический директор</v>
          </cell>
          <cell r="L111" t="str">
            <v>15 лет</v>
          </cell>
          <cell r="M111" t="str">
            <v>Очередная</v>
          </cell>
          <cell r="N111" t="str">
            <v>руководящий работник</v>
          </cell>
          <cell r="S111" t="str">
            <v>ПТЭТЭ</v>
          </cell>
          <cell r="V111">
            <v>0.47916666666666702</v>
          </cell>
        </row>
        <row r="112">
          <cell r="E112" t="str">
            <v>ООО "Стройресурс"</v>
          </cell>
          <cell r="G112" t="str">
            <v>Фролов</v>
          </cell>
          <cell r="H112" t="str">
            <v>Евгений</v>
          </cell>
          <cell r="I112" t="str">
            <v>Николаевич</v>
          </cell>
          <cell r="K112" t="str">
            <v>генеральный директор</v>
          </cell>
          <cell r="L112" t="str">
            <v>18 лет</v>
          </cell>
          <cell r="M112" t="str">
            <v>очередная</v>
          </cell>
          <cell r="N112" t="str">
            <v>административно-технический персонал, с правом испытания оборудования  повышенным напряжением</v>
          </cell>
          <cell r="R112" t="str">
            <v>IV до 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"Стройресурс"</v>
          </cell>
          <cell r="G113" t="str">
            <v>Трифонов</v>
          </cell>
          <cell r="H113" t="str">
            <v>Антон</v>
          </cell>
          <cell r="I113" t="str">
            <v>Дмитриевич</v>
          </cell>
          <cell r="K113" t="str">
            <v>инженер электролаборатории</v>
          </cell>
          <cell r="L113" t="str">
            <v>11 лет</v>
          </cell>
          <cell r="M113" t="str">
            <v>очередная</v>
          </cell>
          <cell r="N113" t="str">
            <v>административно-технический персонал, с правом испытания оборудования  повышенным напряжением</v>
          </cell>
          <cell r="R113" t="str">
            <v>IV до 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"ДорСтройСистем"</v>
          </cell>
          <cell r="G114" t="str">
            <v xml:space="preserve">Майоров </v>
          </cell>
          <cell r="H114" t="str">
            <v xml:space="preserve">Алексей </v>
          </cell>
          <cell r="I114" t="str">
            <v>Александрович</v>
          </cell>
          <cell r="K114" t="str">
            <v>заместитель руководителя строительства</v>
          </cell>
          <cell r="L114" t="str">
            <v>2 мес 20 дн</v>
          </cell>
          <cell r="M114" t="str">
            <v>первичная</v>
          </cell>
          <cell r="N114" t="str">
            <v>административно-технический персонал</v>
          </cell>
          <cell r="R114" t="str">
            <v>II до и 
выше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ФБЛПУ «ЛРЦ «Подмосковье» ФНС России»</v>
          </cell>
          <cell r="G115" t="str">
            <v>Поздняков</v>
          </cell>
          <cell r="H115" t="str">
            <v>Андрей</v>
          </cell>
          <cell r="I115" t="str">
            <v>Иванович</v>
          </cell>
          <cell r="K115" t="str">
            <v>Слесарь-электрик по ремонту электрооборудования 6 разряда</v>
          </cell>
          <cell r="L115" t="str">
            <v>8 месяцев</v>
          </cell>
          <cell r="M115" t="str">
            <v>первичная</v>
          </cell>
          <cell r="N115" t="str">
            <v>электротехнологический персонал</v>
          </cell>
          <cell r="R115" t="str">
            <v>II группа до 1000В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"Белый парус-Щёлково"</v>
          </cell>
          <cell r="G116" t="str">
            <v>Белевкин</v>
          </cell>
          <cell r="H116" t="str">
            <v>Василий</v>
          </cell>
          <cell r="I116" t="str">
            <v>Егорович</v>
          </cell>
          <cell r="K116" t="str">
            <v>Электромонтажник домовых электрических систем и оборудования</v>
          </cell>
          <cell r="L116" t="str">
            <v>3 года</v>
          </cell>
          <cell r="M116" t="str">
            <v>очередная</v>
          </cell>
          <cell r="N116" t="str">
            <v>оперативно-ремонтный персонал</v>
          </cell>
          <cell r="R116" t="str">
            <v>III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"КРИСТАЛЛ"</v>
          </cell>
          <cell r="G117" t="str">
            <v>Смирнов</v>
          </cell>
          <cell r="H117" t="str">
            <v>Александр</v>
          </cell>
          <cell r="I117" t="str">
            <v>Александрович</v>
          </cell>
          <cell r="K117" t="str">
            <v>Главный Инженер</v>
          </cell>
          <cell r="L117" t="str">
            <v>3 года</v>
          </cell>
          <cell r="M117" t="str">
            <v>первичная</v>
          </cell>
          <cell r="N117" t="str">
            <v>административно-технический персонал</v>
          </cell>
          <cell r="R117" t="str">
            <v>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"КРИСТАЛЛ"</v>
          </cell>
          <cell r="G118" t="str">
            <v>Якунин</v>
          </cell>
          <cell r="H118" t="str">
            <v>Иван</v>
          </cell>
          <cell r="I118" t="str">
            <v>Викторович</v>
          </cell>
          <cell r="K118" t="str">
            <v>Начальник участка</v>
          </cell>
          <cell r="L118" t="str">
            <v>3 месеца</v>
          </cell>
          <cell r="M118" t="str">
            <v>первичная</v>
          </cell>
          <cell r="N118" t="str">
            <v>административно-технический персонал</v>
          </cell>
          <cell r="R118" t="str">
            <v>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"КРИСТАЛЛ"</v>
          </cell>
          <cell r="G119" t="str">
            <v>Сергеев</v>
          </cell>
          <cell r="H119" t="str">
            <v>Василий</v>
          </cell>
          <cell r="I119" t="str">
            <v>Иванович</v>
          </cell>
          <cell r="K119" t="str">
            <v>Слесарь-монтажник</v>
          </cell>
          <cell r="L119" t="str">
            <v>3 месеца</v>
          </cell>
          <cell r="M119" t="str">
            <v>первичная</v>
          </cell>
          <cell r="N119" t="str">
            <v>ремонтный персонал</v>
          </cell>
          <cell r="R119" t="str">
            <v>II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"КРИСТАЛЛ"</v>
          </cell>
          <cell r="G120" t="str">
            <v>Алякин</v>
          </cell>
          <cell r="H120" t="str">
            <v>Сергей</v>
          </cell>
          <cell r="I120" t="str">
            <v>Сергеевич</v>
          </cell>
          <cell r="K120" t="str">
            <v>Слесарь-монтажник</v>
          </cell>
          <cell r="L120" t="str">
            <v>3 месеца</v>
          </cell>
          <cell r="M120" t="str">
            <v>первичная</v>
          </cell>
          <cell r="N120" t="str">
            <v>ремонтный персонал</v>
          </cell>
          <cell r="R120" t="str">
            <v>II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 xml:space="preserve">   ООО "ИСТРАТЕХ"</v>
          </cell>
          <cell r="G121" t="str">
            <v xml:space="preserve">Ульянов </v>
          </cell>
          <cell r="H121" t="str">
            <v>Дмитрий</v>
          </cell>
          <cell r="I121" t="str">
            <v>Вениаминович</v>
          </cell>
          <cell r="K121" t="str">
            <v>главный энергетик</v>
          </cell>
          <cell r="L121" t="str">
            <v>1 мес.</v>
          </cell>
          <cell r="M121" t="str">
            <v>первичная</v>
          </cell>
          <cell r="N121" t="str">
            <v>управленческий персонал</v>
          </cell>
          <cell r="S121" t="str">
            <v>ПТЭТЭ</v>
          </cell>
          <cell r="V121">
            <v>0.54166666666666696</v>
          </cell>
        </row>
        <row r="122">
          <cell r="E122" t="str">
            <v xml:space="preserve">      ООО "ИСТРАТЕХ"</v>
          </cell>
          <cell r="G122" t="str">
            <v xml:space="preserve"> Китайкин</v>
          </cell>
          <cell r="H122" t="str">
            <v>Александр</v>
          </cell>
          <cell r="I122" t="str">
            <v xml:space="preserve">      Иванович</v>
          </cell>
          <cell r="K122" t="str">
            <v>инженер</v>
          </cell>
          <cell r="L122" t="str">
            <v xml:space="preserve">       1 год</v>
          </cell>
          <cell r="M122" t="str">
            <v xml:space="preserve">     первичная</v>
          </cell>
          <cell r="N122" t="str">
            <v>управленческий персонал</v>
          </cell>
          <cell r="S122" t="str">
            <v>ПТЭТЭ</v>
          </cell>
          <cell r="V122">
            <v>0.54166666666666696</v>
          </cell>
        </row>
        <row r="123">
          <cell r="E123" t="str">
            <v>ООО "Кадмар Рус"</v>
          </cell>
          <cell r="G123" t="str">
            <v>Козлов</v>
          </cell>
          <cell r="H123" t="str">
            <v>Андрей</v>
          </cell>
          <cell r="I123" t="str">
            <v>Викторович</v>
          </cell>
          <cell r="K123" t="str">
            <v>главный инженер</v>
          </cell>
          <cell r="L123" t="str">
            <v>1 год               3 месяца</v>
          </cell>
          <cell r="M123" t="str">
            <v>внеочередная</v>
          </cell>
          <cell r="N123" t="str">
            <v>административно-технический персонал</v>
          </cell>
          <cell r="R123" t="str">
            <v>IV  до  1000 В</v>
          </cell>
          <cell r="S123" t="str">
            <v>ПТЭЭПЭЭ</v>
          </cell>
          <cell r="V123">
            <v>0.54166666666666696</v>
          </cell>
        </row>
        <row r="124">
          <cell r="E124" t="str">
            <v>ООО "Московская энергечиская компания"</v>
          </cell>
          <cell r="G124" t="str">
            <v>Цыганов</v>
          </cell>
          <cell r="H124" t="str">
            <v xml:space="preserve">Алексей </v>
          </cell>
          <cell r="I124" t="str">
            <v>Викторович</v>
          </cell>
          <cell r="K124" t="str">
            <v>Дежурный электромонтер</v>
          </cell>
          <cell r="L124" t="str">
            <v>3 года</v>
          </cell>
          <cell r="M124" t="str">
            <v>очередная</v>
          </cell>
          <cell r="N124" t="str">
            <v>оперативный персонал</v>
          </cell>
          <cell r="R124" t="str">
            <v>V до и выше 1000 В</v>
          </cell>
          <cell r="S124" t="str">
            <v>ПТЭЭСиС</v>
          </cell>
          <cell r="V124">
            <v>0.54166666666666696</v>
          </cell>
        </row>
        <row r="125">
          <cell r="E125" t="str">
            <v>МУП "Теплосеть"</v>
          </cell>
          <cell r="G125" t="str">
            <v>Гондалев</v>
          </cell>
          <cell r="H125" t="str">
            <v>Алексей</v>
          </cell>
          <cell r="I125" t="str">
            <v>Геннадьевич</v>
          </cell>
          <cell r="K125" t="str">
            <v>главный энергетик</v>
          </cell>
          <cell r="L125" t="str">
            <v>8 лет</v>
          </cell>
          <cell r="M125" t="str">
            <v>очередная</v>
          </cell>
          <cell r="N125" t="str">
            <v>административно-технический персонал</v>
          </cell>
          <cell r="R125" t="str">
            <v>IV до и выше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МУП "Теплосеть"</v>
          </cell>
          <cell r="G126" t="str">
            <v>Махсумов</v>
          </cell>
          <cell r="H126" t="str">
            <v>Руслан</v>
          </cell>
          <cell r="I126" t="str">
            <v>Олегович</v>
          </cell>
          <cell r="K126" t="str">
            <v>начальник электрослужбы</v>
          </cell>
          <cell r="L126" t="str">
            <v>5 лет</v>
          </cell>
          <cell r="M126" t="str">
            <v>очередная</v>
          </cell>
          <cell r="N126" t="str">
            <v>административно-технический персонал</v>
          </cell>
          <cell r="R126" t="str">
            <v>V до и выше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>ООО НПП "ФОРТ"</v>
          </cell>
          <cell r="G127" t="str">
            <v>Коробанов</v>
          </cell>
          <cell r="H127" t="str">
            <v>Олег</v>
          </cell>
          <cell r="I127" t="str">
            <v>Павлович</v>
          </cell>
          <cell r="K127" t="str">
            <v>главный механик</v>
          </cell>
          <cell r="L127" t="str">
            <v>16 лет</v>
          </cell>
          <cell r="M127" t="str">
            <v>очередная</v>
          </cell>
          <cell r="N127" t="str">
            <v>административно-технический персонал</v>
          </cell>
          <cell r="R127" t="str">
            <v>IV до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ООО НПП "ФОРТ"</v>
          </cell>
          <cell r="G128" t="str">
            <v xml:space="preserve">Алексин </v>
          </cell>
          <cell r="H128" t="str">
            <v xml:space="preserve">Александр </v>
          </cell>
          <cell r="I128" t="str">
            <v>Николаевич</v>
          </cell>
          <cell r="K128" t="str">
            <v>Специалист по охране труда и промышленной безопасности</v>
          </cell>
          <cell r="L128" t="str">
            <v>10 мес</v>
          </cell>
          <cell r="M128" t="str">
            <v>очередная</v>
          </cell>
          <cell r="N128" t="str">
            <v>специалист по охране труда, контролирующий электроустановки</v>
          </cell>
          <cell r="R128" t="str">
            <v xml:space="preserve">IV до 1000 В </v>
          </cell>
          <cell r="S128" t="str">
            <v>ПТЭЭПЭЭ</v>
          </cell>
          <cell r="V128">
            <v>0.54166666666666696</v>
          </cell>
        </row>
        <row r="129">
          <cell r="E129" t="str">
            <v>ООО НПП "ФОРТ"</v>
          </cell>
          <cell r="G129" t="str">
            <v>Гаврилин</v>
          </cell>
          <cell r="H129" t="str">
            <v>Игорь</v>
          </cell>
          <cell r="I129" t="str">
            <v>Михайлович</v>
          </cell>
          <cell r="K129" t="str">
            <v>электромонтер 6 разряда</v>
          </cell>
          <cell r="L129" t="str">
            <v>20 лет</v>
          </cell>
          <cell r="M129" t="str">
            <v>очередная</v>
          </cell>
          <cell r="N129" t="str">
            <v>оперативно-ремонтный персонал</v>
          </cell>
          <cell r="R129" t="str">
            <v>V до и выше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«ГенМастер»</v>
          </cell>
          <cell r="G130" t="str">
            <v>Кирьяков</v>
          </cell>
          <cell r="H130" t="str">
            <v>Алексей</v>
          </cell>
          <cell r="I130" t="str">
            <v>Викторович</v>
          </cell>
          <cell r="K130" t="str">
            <v>Технический директор</v>
          </cell>
          <cell r="L130" t="str">
            <v>10 лет</v>
          </cell>
          <cell r="M130" t="str">
            <v>внеочередная</v>
          </cell>
          <cell r="N130" t="str">
            <v>административно-технический персонал</v>
          </cell>
          <cell r="R130" t="str">
            <v>V до и выше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«ГенМастер»</v>
          </cell>
          <cell r="G131" t="str">
            <v>Джалилов</v>
          </cell>
          <cell r="H131" t="str">
            <v>Александр</v>
          </cell>
          <cell r="I131" t="str">
            <v>Адылжанович</v>
          </cell>
          <cell r="K131" t="str">
            <v>Производитель работ</v>
          </cell>
          <cell r="L131" t="str">
            <v>5 лет</v>
          </cell>
          <cell r="M131" t="str">
            <v>очередная</v>
          </cell>
          <cell r="N131" t="str">
            <v>административно-технический персонал</v>
          </cell>
          <cell r="R131" t="str">
            <v>V до и выше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"Экотехпром"</v>
          </cell>
          <cell r="G132" t="str">
            <v>Насулин</v>
          </cell>
          <cell r="H132" t="str">
            <v>Вячеслав</v>
          </cell>
          <cell r="I132" t="str">
            <v>Владимирович</v>
          </cell>
          <cell r="K132" t="str">
            <v>главный инженер</v>
          </cell>
          <cell r="L132" t="str">
            <v>4 года</v>
          </cell>
          <cell r="M132" t="str">
            <v>первичная</v>
          </cell>
          <cell r="N132" t="str">
            <v>административно-технический персонал</v>
          </cell>
          <cell r="R132" t="str">
            <v>II до и выше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"Артитайм"</v>
          </cell>
          <cell r="G133" t="str">
            <v>Адывар</v>
          </cell>
          <cell r="H133" t="str">
            <v>Радмир</v>
          </cell>
          <cell r="I133" t="str">
            <v>Ларионович</v>
          </cell>
          <cell r="K133" t="str">
            <v>Специалист по охране труда</v>
          </cell>
          <cell r="L133" t="str">
            <v>1 год, 1 месяц</v>
          </cell>
          <cell r="M133" t="str">
            <v>внеочередная</v>
          </cell>
          <cell r="N133" t="str">
            <v>специалист по охране труда, контролирующий электроустановки</v>
          </cell>
          <cell r="R133" t="str">
            <v xml:space="preserve"> IV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"Балчуг"</v>
          </cell>
          <cell r="G134" t="str">
            <v>Рогов</v>
          </cell>
          <cell r="H134" t="str">
            <v>Владимир</v>
          </cell>
          <cell r="I134" t="str">
            <v>Николаевич</v>
          </cell>
          <cell r="K134" t="str">
            <v>главный инженер</v>
          </cell>
          <cell r="L134" t="str">
            <v>6 год</v>
          </cell>
          <cell r="M134" t="str">
            <v>очередная</v>
          </cell>
          <cell r="N134" t="str">
            <v>руководящий работник</v>
          </cell>
          <cell r="S134" t="str">
            <v>ПТЭТЭ</v>
          </cell>
          <cell r="V134">
            <v>0.54166666666666696</v>
          </cell>
        </row>
        <row r="135">
          <cell r="E135" t="str">
            <v>ООО "Балчуг"</v>
          </cell>
          <cell r="G135" t="str">
            <v>Лукьянов</v>
          </cell>
          <cell r="H135" t="str">
            <v>Андрей</v>
          </cell>
          <cell r="I135" t="str">
            <v>Алексеевич</v>
          </cell>
          <cell r="K135" t="str">
            <v>заместитель главного  инженера</v>
          </cell>
          <cell r="L135" t="str">
            <v>4,5 года</v>
          </cell>
          <cell r="M135" t="str">
            <v>очередная</v>
          </cell>
          <cell r="N135" t="str">
            <v>руководящий работник</v>
          </cell>
          <cell r="S135" t="str">
            <v>ПТЭТЭ</v>
          </cell>
          <cell r="V135">
            <v>0.54166666666666696</v>
          </cell>
        </row>
        <row r="136">
          <cell r="E136" t="str">
            <v>ООО "Балчуг"</v>
          </cell>
          <cell r="G136" t="str">
            <v>Шумилова</v>
          </cell>
          <cell r="H136" t="str">
            <v>Эльвира</v>
          </cell>
          <cell r="I136" t="str">
            <v>Анатольевна</v>
          </cell>
          <cell r="K136" t="str">
            <v>специалист по охране труда</v>
          </cell>
          <cell r="L136" t="str">
            <v>2 года</v>
          </cell>
          <cell r="M136" t="str">
            <v>очередная</v>
          </cell>
          <cell r="N136" t="str">
            <v>специалист по охране труда</v>
          </cell>
          <cell r="S136" t="str">
            <v>ПТЭТЭ</v>
          </cell>
          <cell r="V136">
            <v>0.54166666666666696</v>
          </cell>
        </row>
        <row r="137">
          <cell r="E137" t="str">
            <v>ООО "Балчуг"</v>
          </cell>
          <cell r="G137" t="str">
            <v>Ломакин</v>
          </cell>
          <cell r="H137" t="str">
            <v>Юрий</v>
          </cell>
          <cell r="I137" t="str">
            <v>Алексеевич</v>
          </cell>
          <cell r="K137" t="str">
            <v>инженер по обслуживанию технического оборудования</v>
          </cell>
          <cell r="L137" t="str">
            <v>10 лет</v>
          </cell>
          <cell r="M137" t="str">
            <v>очередная</v>
          </cell>
          <cell r="N137" t="str">
            <v>ремонтный персонал</v>
          </cell>
          <cell r="S137" t="str">
            <v>ПТЭТЭ</v>
          </cell>
          <cell r="V137">
            <v>0.54166666666666696</v>
          </cell>
        </row>
        <row r="138">
          <cell r="E138" t="str">
            <v>ООО "Балчуг"</v>
          </cell>
          <cell r="G138" t="str">
            <v xml:space="preserve">Моисеев </v>
          </cell>
          <cell r="H138" t="str">
            <v>Олег</v>
          </cell>
          <cell r="I138" t="str">
            <v>Константинович</v>
          </cell>
          <cell r="K138" t="str">
            <v>старший сантехник</v>
          </cell>
          <cell r="L138" t="str">
            <v>10 лет</v>
          </cell>
          <cell r="M138" t="str">
            <v>очередная</v>
          </cell>
          <cell r="N138" t="str">
            <v>ремонтный персонал</v>
          </cell>
          <cell r="S138" t="str">
            <v>ПТЭТЭ</v>
          </cell>
          <cell r="V138">
            <v>0.5625</v>
          </cell>
        </row>
        <row r="139">
          <cell r="E139" t="str">
            <v>ООО "СВЕТЛАНА"-К</v>
          </cell>
          <cell r="G139" t="str">
            <v xml:space="preserve">Басов </v>
          </cell>
          <cell r="H139" t="str">
            <v>Дмитрий</v>
          </cell>
          <cell r="I139" t="str">
            <v xml:space="preserve"> Сергеевич</v>
          </cell>
          <cell r="K139" t="str">
            <v>Инженер-электрик</v>
          </cell>
          <cell r="L139" t="str">
            <v>1,9 года</v>
          </cell>
          <cell r="M139" t="str">
            <v>внеочередная</v>
          </cell>
          <cell r="N139" t="str">
            <v>административно-технический персонал</v>
          </cell>
          <cell r="R139" t="str">
            <v xml:space="preserve"> IV до 1000 В</v>
          </cell>
          <cell r="S139" t="str">
            <v>ПТЭЭПЭЭ</v>
          </cell>
          <cell r="V139">
            <v>0.5625</v>
          </cell>
        </row>
        <row r="140">
          <cell r="E140" t="str">
            <v>АО "МСК ИНЖИНИРИНГ"</v>
          </cell>
          <cell r="G140" t="str">
            <v xml:space="preserve">Ушаков </v>
          </cell>
          <cell r="H140" t="str">
            <v xml:space="preserve">Алексей </v>
          </cell>
          <cell r="I140" t="str">
            <v>Сергеевич</v>
          </cell>
          <cell r="K140" t="str">
            <v>Мастер участка по ремонту энергетического оборудования, зданий и сооружений</v>
          </cell>
          <cell r="L140" t="str">
            <v>6 лет</v>
          </cell>
          <cell r="M140" t="str">
            <v>внеочередная</v>
          </cell>
          <cell r="N140" t="str">
            <v>административно-технический персонал</v>
          </cell>
          <cell r="R140" t="str">
            <v>IV до 1000 В</v>
          </cell>
          <cell r="S140" t="str">
            <v>ПТЭЭПЭЭ</v>
          </cell>
          <cell r="V140">
            <v>0.5625</v>
          </cell>
        </row>
        <row r="141">
          <cell r="E141" t="str">
            <v>АО "МБ РУС"</v>
          </cell>
          <cell r="G141" t="str">
            <v>Морева</v>
          </cell>
          <cell r="H141" t="str">
            <v>Виктория</v>
          </cell>
          <cell r="I141" t="str">
            <v>Андреевна</v>
          </cell>
          <cell r="K141" t="str">
            <v xml:space="preserve">Офис-менеджер </v>
          </cell>
          <cell r="L141" t="str">
            <v>1 лет 11 мес</v>
          </cell>
          <cell r="M141" t="str">
            <v>Первичная</v>
          </cell>
          <cell r="N141" t="str">
            <v>административно-технический персонал</v>
          </cell>
          <cell r="R141" t="str">
            <v>II до 1000 В</v>
          </cell>
          <cell r="S141" t="str">
            <v>ПТЭЭПЭЭ</v>
          </cell>
          <cell r="V141">
            <v>0.5625</v>
          </cell>
        </row>
        <row r="142">
          <cell r="E142" t="str">
            <v>АО НПП "Термотекс"</v>
          </cell>
          <cell r="G142" t="str">
            <v>Гвашев</v>
          </cell>
          <cell r="H142" t="str">
            <v>Руслан</v>
          </cell>
          <cell r="I142" t="str">
            <v>Леонидович</v>
          </cell>
          <cell r="K142" t="str">
            <v>Начальник  Котельной</v>
          </cell>
          <cell r="L142" t="str">
            <v>1 мес</v>
          </cell>
          <cell r="M142" t="str">
            <v>первичная</v>
          </cell>
          <cell r="N142" t="str">
            <v>руководитель структурного подразделения</v>
          </cell>
          <cell r="S142" t="str">
            <v>ПТЭТЭ</v>
          </cell>
          <cell r="V142">
            <v>0.5625</v>
          </cell>
        </row>
        <row r="143">
          <cell r="E143" t="str">
            <v>ООО "ТОП ПРОДУКТ"</v>
          </cell>
          <cell r="G143" t="str">
            <v xml:space="preserve">Илькович </v>
          </cell>
          <cell r="H143" t="str">
            <v>Владимир</v>
          </cell>
          <cell r="I143" t="str">
            <v>Богданович</v>
          </cell>
          <cell r="K143" t="str">
            <v>Главный механик</v>
          </cell>
          <cell r="L143">
            <v>18</v>
          </cell>
          <cell r="M143" t="str">
            <v>Первичная</v>
          </cell>
          <cell r="N143" t="str">
            <v>административно-технический персонал</v>
          </cell>
          <cell r="R143" t="str">
            <v>II до 1000 В</v>
          </cell>
          <cell r="S143" t="str">
            <v>ПТЭЭПЭЭ</v>
          </cell>
          <cell r="V143">
            <v>0.5625</v>
          </cell>
        </row>
        <row r="144">
          <cell r="E144" t="str">
            <v>ООО "ТОП ПРОДУКТ"</v>
          </cell>
          <cell r="G144" t="str">
            <v>Крупин</v>
          </cell>
          <cell r="H144" t="str">
            <v>Сергей</v>
          </cell>
          <cell r="I144" t="str">
            <v>Федорович</v>
          </cell>
          <cell r="K144" t="str">
            <v>Главный инженер</v>
          </cell>
          <cell r="L144">
            <v>10</v>
          </cell>
          <cell r="M144" t="str">
            <v>Первичная</v>
          </cell>
          <cell r="N144" t="str">
            <v>административно-технический персонал</v>
          </cell>
          <cell r="R144" t="str">
            <v>II до 1000 В</v>
          </cell>
          <cell r="S144" t="str">
            <v>ПТЭЭПЭЭ</v>
          </cell>
          <cell r="V144">
            <v>0.5625</v>
          </cell>
        </row>
        <row r="145">
          <cell r="E145" t="str">
            <v>МБУ ДО "СШ "Ивантеевка"</v>
          </cell>
          <cell r="G145" t="str">
            <v>Дидович</v>
          </cell>
          <cell r="H145" t="str">
            <v>Артур</v>
          </cell>
          <cell r="I145" t="str">
            <v>Владимирович</v>
          </cell>
          <cell r="K145" t="str">
            <v>Ведущий инженер</v>
          </cell>
          <cell r="L145" t="str">
            <v>6 лет</v>
          </cell>
          <cell r="M145" t="str">
            <v>очередная</v>
          </cell>
          <cell r="N145" t="str">
            <v>управленческий персонал</v>
          </cell>
          <cell r="S145" t="str">
            <v>ПТЭТЭ</v>
          </cell>
          <cell r="V145">
            <v>0.5625</v>
          </cell>
        </row>
        <row r="146">
          <cell r="E146" t="str">
            <v>МБУ ДО "СШ "Ивантеевка"</v>
          </cell>
          <cell r="G146" t="str">
            <v>Волков</v>
          </cell>
          <cell r="H146" t="str">
            <v>Игорь</v>
          </cell>
          <cell r="I146" t="str">
            <v>Евгеньевич</v>
          </cell>
          <cell r="K146" t="str">
            <v>Техник</v>
          </cell>
          <cell r="L146" t="str">
            <v>5 мес</v>
          </cell>
          <cell r="M146" t="str">
            <v>Первичная</v>
          </cell>
          <cell r="N146" t="str">
            <v>оперативный персонал</v>
          </cell>
          <cell r="S146" t="str">
            <v>ПТЭТЭ</v>
          </cell>
          <cell r="V146">
            <v>0.5625</v>
          </cell>
        </row>
        <row r="147">
          <cell r="E147" t="str">
            <v>МБУ ДО "СШ "Ивантеевка"</v>
          </cell>
          <cell r="G147" t="str">
            <v>Васильев</v>
          </cell>
          <cell r="H147" t="str">
            <v>Михаил</v>
          </cell>
          <cell r="I147" t="str">
            <v>Валентинович</v>
          </cell>
          <cell r="K147" t="str">
            <v>Ведущий инженер</v>
          </cell>
          <cell r="L147" t="str">
            <v>6 лет</v>
          </cell>
          <cell r="M147" t="str">
            <v>очередная</v>
          </cell>
          <cell r="N147" t="str">
            <v>управленческий персонал</v>
          </cell>
          <cell r="S147" t="str">
            <v>ПТЭТЭ</v>
          </cell>
          <cell r="V147">
            <v>0.5625</v>
          </cell>
        </row>
        <row r="148">
          <cell r="E148" t="str">
            <v>АО "ОКБ "АСТРОН"</v>
          </cell>
          <cell r="G148" t="str">
            <v>Миракян</v>
          </cell>
          <cell r="H148" t="str">
            <v>Сурен</v>
          </cell>
          <cell r="I148" t="str">
            <v>Борисович</v>
          </cell>
          <cell r="K148" t="str">
            <v>Главный инженер</v>
          </cell>
          <cell r="L148" t="str">
            <v>1 год</v>
          </cell>
          <cell r="M148" t="str">
            <v>первичная</v>
          </cell>
          <cell r="N148" t="str">
            <v>административно-технический персонал</v>
          </cell>
          <cell r="R148" t="str">
            <v>II до 1000 В</v>
          </cell>
          <cell r="S148" t="str">
            <v>ПТЭЭПЭЭ</v>
          </cell>
          <cell r="V148">
            <v>0.5625</v>
          </cell>
        </row>
        <row r="149">
          <cell r="E149" t="str">
            <v>АО "ОКБ "АСТРОН"</v>
          </cell>
          <cell r="G149" t="str">
            <v>Герасимов</v>
          </cell>
          <cell r="H149" t="str">
            <v>Александр</v>
          </cell>
          <cell r="I149" t="str">
            <v>Владимирович</v>
          </cell>
          <cell r="K149" t="str">
            <v>Электрик</v>
          </cell>
          <cell r="L149" t="str">
            <v>1 год</v>
          </cell>
          <cell r="M149" t="str">
            <v>первичная</v>
          </cell>
          <cell r="N149" t="str">
            <v>оперативно-ремонтный персонал</v>
          </cell>
          <cell r="R149" t="str">
            <v>II до 1000 В</v>
          </cell>
          <cell r="S149" t="str">
            <v>ПТЭЭПЭЭ</v>
          </cell>
          <cell r="V149">
            <v>0.5625</v>
          </cell>
        </row>
        <row r="150">
          <cell r="E150" t="str">
            <v>АО "ОКБ "АСТРОН"</v>
          </cell>
          <cell r="G150" t="str">
            <v>Кондратьева</v>
          </cell>
          <cell r="H150" t="str">
            <v xml:space="preserve">Евгения </v>
          </cell>
          <cell r="I150" t="str">
            <v>Николаевна</v>
          </cell>
          <cell r="K150" t="str">
            <v>Диспетчер</v>
          </cell>
          <cell r="L150" t="str">
            <v>2 года</v>
          </cell>
          <cell r="M150" t="str">
            <v>первичная</v>
          </cell>
          <cell r="N150" t="str">
            <v>электротехнологический персонал</v>
          </cell>
          <cell r="R150" t="str">
            <v>II до 1000 В</v>
          </cell>
          <cell r="S150" t="str">
            <v>ПТЭЭПЭЭ</v>
          </cell>
          <cell r="V150">
            <v>0.5625</v>
          </cell>
        </row>
        <row r="151">
          <cell r="E151" t="str">
            <v>АО "ОКБ "АСТРОН"</v>
          </cell>
          <cell r="G151" t="str">
            <v>Гаков</v>
          </cell>
          <cell r="H151" t="str">
            <v>Андрей</v>
          </cell>
          <cell r="I151" t="str">
            <v>Сергеевич</v>
          </cell>
          <cell r="K151" t="str">
            <v>Диспетчер</v>
          </cell>
          <cell r="L151" t="str">
            <v>6 месяцев</v>
          </cell>
          <cell r="M151" t="str">
            <v>первичная</v>
          </cell>
          <cell r="N151" t="str">
            <v>электротехнологический персонал</v>
          </cell>
          <cell r="R151" t="str">
            <v>II до 1000 В</v>
          </cell>
          <cell r="S151" t="str">
            <v>ПТЭЭПЭЭ</v>
          </cell>
          <cell r="V151">
            <v>0.5625</v>
          </cell>
        </row>
        <row r="152">
          <cell r="E152" t="str">
            <v>АО "ОКБ "АСТРОН"</v>
          </cell>
          <cell r="G152" t="str">
            <v>Кремнев</v>
          </cell>
          <cell r="H152" t="str">
            <v>Денис</v>
          </cell>
          <cell r="I152" t="str">
            <v>Владимирович</v>
          </cell>
          <cell r="K152" t="str">
            <v>Диспетчер</v>
          </cell>
          <cell r="L152" t="str">
            <v>1 год</v>
          </cell>
          <cell r="M152" t="str">
            <v>первичная</v>
          </cell>
          <cell r="N152" t="str">
            <v>электротехнологический персонал</v>
          </cell>
          <cell r="R152" t="str">
            <v>II до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"ДЦ "Алтуфьево"</v>
          </cell>
          <cell r="G153" t="str">
            <v xml:space="preserve">Ашневич   </v>
          </cell>
          <cell r="H153" t="str">
            <v>Сергей</v>
          </cell>
          <cell r="I153" t="str">
            <v>Станиславович</v>
          </cell>
          <cell r="K153" t="str">
            <v>Мастер-диагност</v>
          </cell>
          <cell r="L153" t="str">
            <v>5 лет</v>
          </cell>
          <cell r="M153" t="str">
            <v>первичная</v>
          </cell>
          <cell r="N153" t="str">
            <v>административно-технический персонал</v>
          </cell>
          <cell r="R153" t="str">
            <v>II гр. до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"ДЦ "Алтуфьево"</v>
          </cell>
          <cell r="G154" t="str">
            <v>Нехорошев</v>
          </cell>
          <cell r="H154" t="str">
            <v>Илья</v>
          </cell>
          <cell r="I154" t="str">
            <v>Сергеевич</v>
          </cell>
          <cell r="K154" t="str">
            <v>Мастер-диагност</v>
          </cell>
          <cell r="L154" t="str">
            <v>5 лет</v>
          </cell>
          <cell r="M154" t="str">
            <v>первичная</v>
          </cell>
          <cell r="N154" t="str">
            <v>административно-технический персонал</v>
          </cell>
          <cell r="R154" t="str">
            <v>II гр. до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"ДЦ "Алтуфьево"</v>
          </cell>
          <cell r="G155" t="str">
            <v>Каминский</v>
          </cell>
          <cell r="H155" t="str">
            <v>Мариан</v>
          </cell>
          <cell r="I155" t="str">
            <v>Юльевич</v>
          </cell>
          <cell r="K155" t="str">
            <v>Мастер-диагност</v>
          </cell>
          <cell r="L155" t="str">
            <v>5 лет</v>
          </cell>
          <cell r="M155" t="str">
            <v>первичная</v>
          </cell>
          <cell r="N155" t="str">
            <v>административно-технический персонал</v>
          </cell>
          <cell r="R155" t="str">
            <v>II гр. до 1000 В</v>
          </cell>
          <cell r="S155" t="str">
            <v>ПТЭЭПЭЭ</v>
          </cell>
          <cell r="V155">
            <v>0.5625</v>
          </cell>
        </row>
        <row r="156">
          <cell r="E156" t="str">
            <v>филиал ООО "УРАЛХИМ-ТРАНС" в г.Воскресенске</v>
          </cell>
          <cell r="G156" t="str">
            <v xml:space="preserve">Дарьин </v>
          </cell>
          <cell r="H156" t="str">
            <v>Игорь</v>
          </cell>
          <cell r="I156" t="str">
            <v>Владимирович</v>
          </cell>
          <cell r="K156" t="str">
            <v>начальник ремонтно-механического участка</v>
          </cell>
          <cell r="L156" t="str">
            <v>8 лет 4 мес</v>
          </cell>
          <cell r="M156" t="str">
            <v>очередная</v>
          </cell>
          <cell r="N156" t="str">
            <v>руководитель структурного подразделения</v>
          </cell>
          <cell r="S156" t="str">
            <v>ПТЭТЭ</v>
          </cell>
          <cell r="V156">
            <v>0.5625</v>
          </cell>
        </row>
        <row r="157">
          <cell r="E157" t="str">
            <v>филиал ООО "УРАЛХИМ-ТРАНС" в г.Воскресенске</v>
          </cell>
          <cell r="G157" t="str">
            <v>Кочнев</v>
          </cell>
          <cell r="H157" t="str">
            <v>Михаил</v>
          </cell>
          <cell r="I157" t="str">
            <v>Сергеевич</v>
          </cell>
          <cell r="K157" t="str">
            <v>приемщик вагонов</v>
          </cell>
          <cell r="L157" t="str">
            <v>9 мес</v>
          </cell>
          <cell r="M157" t="str">
            <v>первичная</v>
          </cell>
          <cell r="N157" t="str">
            <v>оперативно-ремонтный персонал</v>
          </cell>
          <cell r="S157" t="str">
            <v>ПТЭТЭ</v>
          </cell>
          <cell r="V157">
            <v>0.5625</v>
          </cell>
        </row>
        <row r="158">
          <cell r="E158" t="str">
            <v>ООО "Ядро Лабс"</v>
          </cell>
          <cell r="G158" t="str">
            <v>Петров</v>
          </cell>
          <cell r="H158" t="str">
            <v>Иван</v>
          </cell>
          <cell r="I158" t="str">
            <v>Вячеславович</v>
          </cell>
          <cell r="K158" t="str">
            <v>Руководитель инженерно-технологического отдела</v>
          </cell>
          <cell r="L158" t="str">
            <v>7 мес.</v>
          </cell>
          <cell r="M158" t="str">
            <v>очередная</v>
          </cell>
          <cell r="N158" t="str">
            <v>административно-технический персонал</v>
          </cell>
          <cell r="R158" t="str">
            <v>IV до 1000 В</v>
          </cell>
          <cell r="S158" t="str">
            <v>ПТЭЭПЭЭ</v>
          </cell>
          <cell r="V158">
            <v>0.58333333333333304</v>
          </cell>
        </row>
        <row r="159">
          <cell r="E159" t="str">
            <v>ООО "РемСервис"</v>
          </cell>
          <cell r="G159" t="str">
            <v>Кравченко</v>
          </cell>
          <cell r="H159" t="str">
            <v>Сергей</v>
          </cell>
          <cell r="I159" t="str">
            <v>Владимирович</v>
          </cell>
          <cell r="K159" t="str">
            <v>Начальник строительного участка</v>
          </cell>
          <cell r="L159" t="str">
            <v>2 года</v>
          </cell>
          <cell r="M159" t="str">
            <v>очередная</v>
          </cell>
          <cell r="N159" t="str">
            <v>административно-технический персонал</v>
          </cell>
          <cell r="R159" t="str">
            <v>IV до  1000 В</v>
          </cell>
          <cell r="S159" t="str">
            <v>ПТЭЭПЭЭ</v>
          </cell>
          <cell r="V159">
            <v>0.58333333333333304</v>
          </cell>
        </row>
        <row r="160">
          <cell r="E160" t="str">
            <v>ООО "РемСервис"</v>
          </cell>
          <cell r="G160" t="str">
            <v>Денисовец</v>
          </cell>
          <cell r="H160" t="str">
            <v>Сергей</v>
          </cell>
          <cell r="I160" t="str">
            <v>Григорьевич</v>
          </cell>
          <cell r="K160" t="str">
            <v xml:space="preserve">Инженер ПТО </v>
          </cell>
          <cell r="L160" t="str">
            <v>2 года</v>
          </cell>
          <cell r="M160" t="str">
            <v>очередная</v>
          </cell>
          <cell r="N160" t="str">
            <v>административно-технический персонал</v>
          </cell>
          <cell r="R160" t="str">
            <v>IV до  1000 В</v>
          </cell>
          <cell r="S160" t="str">
            <v>ПТЭЭПЭЭ</v>
          </cell>
          <cell r="V160">
            <v>0.58333333333333304</v>
          </cell>
        </row>
        <row r="161">
          <cell r="E161" t="str">
            <v>ООО "РемСервис"</v>
          </cell>
          <cell r="G161" t="str">
            <v>Канифатов</v>
          </cell>
          <cell r="H161" t="str">
            <v>Юрий</v>
          </cell>
          <cell r="I161" t="str">
            <v>Сергеевич</v>
          </cell>
          <cell r="K161" t="str">
            <v>Начальник строительного участка</v>
          </cell>
          <cell r="L161" t="str">
            <v>2 года</v>
          </cell>
          <cell r="M161" t="str">
            <v>очередная</v>
          </cell>
          <cell r="N161" t="str">
            <v>административно-технический персонал</v>
          </cell>
          <cell r="R161" t="str">
            <v>IV до  1000 В</v>
          </cell>
          <cell r="S161" t="str">
            <v>ПТЭЭПЭЭ</v>
          </cell>
          <cell r="V161">
            <v>0.58333333333333304</v>
          </cell>
        </row>
        <row r="162">
          <cell r="E162" t="str">
            <v>ООО "РемСервис"</v>
          </cell>
          <cell r="G162" t="str">
            <v>Бурков</v>
          </cell>
          <cell r="H162" t="str">
            <v>Вадим</v>
          </cell>
          <cell r="I162" t="str">
            <v>Геннадьевич</v>
          </cell>
          <cell r="K162" t="str">
            <v>Начальник строительного участка</v>
          </cell>
          <cell r="L162" t="str">
            <v>2 года</v>
          </cell>
          <cell r="M162" t="str">
            <v>очередная</v>
          </cell>
          <cell r="N162" t="str">
            <v>административно-технический персонал</v>
          </cell>
          <cell r="R162" t="str">
            <v>IV до  1000 В</v>
          </cell>
          <cell r="S162" t="str">
            <v>ПТЭЭПЭЭ</v>
          </cell>
          <cell r="V162">
            <v>0.58333333333333304</v>
          </cell>
        </row>
        <row r="163">
          <cell r="E163" t="str">
            <v>ООО "ГазонСити Трейд"</v>
          </cell>
          <cell r="G163" t="str">
            <v xml:space="preserve">Дементьев </v>
          </cell>
          <cell r="H163" t="str">
            <v>Алексей</v>
          </cell>
          <cell r="I163" t="str">
            <v>Геннадьевич</v>
          </cell>
          <cell r="K163" t="str">
            <v>Главный инженер</v>
          </cell>
          <cell r="L163" t="str">
            <v>с 01.04.2019 г.</v>
          </cell>
          <cell r="M163" t="str">
            <v>Очередная</v>
          </cell>
          <cell r="N163" t="str">
            <v>административно-технический персонал</v>
          </cell>
          <cell r="R163" t="str">
            <v>III до и выше 1000 В</v>
          </cell>
          <cell r="S163" t="str">
            <v>ПТЭЭПЭЭ</v>
          </cell>
          <cell r="V163">
            <v>0.58333333333333304</v>
          </cell>
        </row>
        <row r="164">
          <cell r="E164" t="str">
            <v>ООО "ГазонСити Трейд"</v>
          </cell>
          <cell r="G164" t="str">
            <v>Карцев</v>
          </cell>
          <cell r="H164" t="str">
            <v xml:space="preserve">Александр </v>
          </cell>
          <cell r="I164" t="str">
            <v>Юрьевич</v>
          </cell>
          <cell r="K164" t="str">
            <v>Электромонтер по ремонту и обслуживанию электрооборудования 4 разряда</v>
          </cell>
          <cell r="L164" t="str">
            <v>с 03.02.2025 г.</v>
          </cell>
          <cell r="M164" t="str">
            <v>Очередная</v>
          </cell>
          <cell r="N164" t="str">
            <v>оперативно-ремонтный персонал</v>
          </cell>
          <cell r="R164" t="str">
            <v>III до и выше 1000 В</v>
          </cell>
          <cell r="S164" t="str">
            <v>ПТЭЭПЭЭ</v>
          </cell>
          <cell r="V164">
            <v>0.58333333333333304</v>
          </cell>
        </row>
        <row r="165">
          <cell r="E165" t="str">
            <v>ООО "ГазонСити Трейд"</v>
          </cell>
          <cell r="G165" t="str">
            <v>Ледяев</v>
          </cell>
          <cell r="H165" t="str">
            <v xml:space="preserve">Андрей </v>
          </cell>
          <cell r="I165" t="str">
            <v>Александрович</v>
          </cell>
          <cell r="K165" t="str">
            <v>Электромонтер по ремонту и обслуживанию электрооборудования 4 разряда</v>
          </cell>
          <cell r="L165" t="str">
            <v>с 27.01.2025 г.</v>
          </cell>
          <cell r="M165" t="str">
            <v>Очередная</v>
          </cell>
          <cell r="N165" t="str">
            <v>оперативно-ремонтный персонал</v>
          </cell>
          <cell r="R165" t="str">
            <v>III до и выше 1000 В</v>
          </cell>
          <cell r="S165" t="str">
            <v>ПТЭЭПЭЭ</v>
          </cell>
          <cell r="V165">
            <v>0.58333333333333304</v>
          </cell>
        </row>
        <row r="166">
          <cell r="E166" t="str">
            <v>МИШН ФУДС СТУПИНО</v>
          </cell>
          <cell r="G166" t="str">
            <v>Шумахер</v>
          </cell>
          <cell r="H166" t="str">
            <v>Сергей</v>
          </cell>
          <cell r="I166" t="str">
            <v>Александрович</v>
          </cell>
          <cell r="K166" t="str">
            <v>Механик</v>
          </cell>
          <cell r="L166" t="str">
            <v>4 месяца</v>
          </cell>
          <cell r="M166" t="str">
            <v>первичная</v>
          </cell>
          <cell r="N166" t="str">
            <v>оперативно-ремонтный персонал</v>
          </cell>
          <cell r="S166" t="str">
            <v>ПТЭТЭ</v>
          </cell>
          <cell r="V166">
            <v>0.58333333333333304</v>
          </cell>
        </row>
        <row r="167">
          <cell r="E167" t="str">
            <v>МИШН ФУДС СТУПИНО</v>
          </cell>
          <cell r="G167" t="str">
            <v>Наумов</v>
          </cell>
          <cell r="H167" t="str">
            <v>Алексей</v>
          </cell>
          <cell r="I167" t="str">
            <v>Сергеевич</v>
          </cell>
          <cell r="K167" t="str">
            <v>Инженер АСУ ТП</v>
          </cell>
          <cell r="L167" t="str">
            <v>2 года</v>
          </cell>
          <cell r="M167" t="str">
            <v>очередная</v>
          </cell>
          <cell r="N167" t="str">
            <v>оперативно-ремонтный персонал</v>
          </cell>
          <cell r="S167" t="str">
            <v>ПТЭТЭ</v>
          </cell>
          <cell r="V167">
            <v>0.58333333333333304</v>
          </cell>
        </row>
        <row r="168">
          <cell r="E168" t="str">
            <v>МИШН ФУДС СТУПИНО</v>
          </cell>
          <cell r="G168" t="str">
            <v>Кустов</v>
          </cell>
          <cell r="H168" t="str">
            <v>Дмитрий</v>
          </cell>
          <cell r="I168" t="str">
            <v>Викторович</v>
          </cell>
          <cell r="K168" t="str">
            <v>Главный механик</v>
          </cell>
          <cell r="L168" t="str">
            <v>1 год</v>
          </cell>
          <cell r="M168" t="str">
            <v>очередная</v>
          </cell>
          <cell r="N168" t="str">
            <v>управленческий персонал</v>
          </cell>
          <cell r="S168" t="str">
            <v>ПТЭТЭ</v>
          </cell>
          <cell r="V168">
            <v>0.58333333333333304</v>
          </cell>
        </row>
        <row r="169">
          <cell r="E169" t="str">
            <v>МИШН ФУДС СТУПИНО</v>
          </cell>
          <cell r="G169" t="str">
            <v>Сериков</v>
          </cell>
          <cell r="H169" t="str">
            <v>Алексей</v>
          </cell>
          <cell r="I169" t="str">
            <v>Евгеньевич</v>
          </cell>
          <cell r="K169" t="str">
            <v>Инженер-механик</v>
          </cell>
          <cell r="L169" t="str">
            <v>1 год</v>
          </cell>
          <cell r="M169" t="str">
            <v>очередная</v>
          </cell>
          <cell r="N169" t="str">
            <v>оперативно-ремонтный персонал</v>
          </cell>
          <cell r="S169" t="str">
            <v>ПТЭТЭ</v>
          </cell>
          <cell r="V169">
            <v>0.58333333333333304</v>
          </cell>
        </row>
        <row r="170">
          <cell r="E170" t="str">
            <v>МИШН ФУДС СТУПИНО</v>
          </cell>
          <cell r="G170" t="str">
            <v>Пантюшин</v>
          </cell>
          <cell r="H170" t="str">
            <v>Владимир</v>
          </cell>
          <cell r="I170" t="str">
            <v>Николаевич</v>
          </cell>
          <cell r="K170" t="str">
            <v>Электрик</v>
          </cell>
          <cell r="L170" t="str">
            <v>2 месяца</v>
          </cell>
          <cell r="M170" t="str">
            <v>первичная</v>
          </cell>
          <cell r="N170" t="str">
            <v>оперативно-ремонтный персонал</v>
          </cell>
          <cell r="S170" t="str">
            <v>ПТЭТЭ</v>
          </cell>
          <cell r="V170">
            <v>0.58333333333333304</v>
          </cell>
        </row>
        <row r="171">
          <cell r="E171" t="str">
            <v>МИШН ФУДС СТУПИНО</v>
          </cell>
          <cell r="G171" t="str">
            <v>Захаров</v>
          </cell>
          <cell r="H171" t="str">
            <v xml:space="preserve">Алексей </v>
          </cell>
          <cell r="I171" t="str">
            <v>Иванович</v>
          </cell>
          <cell r="K171" t="str">
            <v>Сварщик-аргонщик</v>
          </cell>
          <cell r="L171" t="str">
            <v>1 месяц</v>
          </cell>
          <cell r="M171" t="str">
            <v>первичная</v>
          </cell>
          <cell r="N171" t="str">
            <v>оперативно-ремонтный персонал</v>
          </cell>
          <cell r="S171" t="str">
            <v>ПТЭТЭ</v>
          </cell>
          <cell r="V171">
            <v>0.58333333333333304</v>
          </cell>
        </row>
        <row r="172">
          <cell r="E172" t="str">
            <v>МИШН ФУДС СТУПИНО</v>
          </cell>
          <cell r="G172" t="str">
            <v xml:space="preserve">Черкасов </v>
          </cell>
          <cell r="H172" t="str">
            <v xml:space="preserve">Александр  </v>
          </cell>
          <cell r="I172" t="str">
            <v>Сергеевич</v>
          </cell>
          <cell r="K172" t="str">
            <v>Электрик</v>
          </cell>
          <cell r="L172" t="str">
            <v>1 день</v>
          </cell>
          <cell r="M172" t="str">
            <v>первичная</v>
          </cell>
          <cell r="N172" t="str">
            <v>оперативно-ремонтный персонал</v>
          </cell>
          <cell r="S172" t="str">
            <v>ПТЭТЭ</v>
          </cell>
          <cell r="V172">
            <v>0.58333333333333304</v>
          </cell>
        </row>
        <row r="173">
          <cell r="E173" t="str">
            <v>ООО "Энцелад Сервис"</v>
          </cell>
          <cell r="G173" t="str">
            <v>Ганюшкин</v>
          </cell>
          <cell r="H173" t="str">
            <v>Иван</v>
          </cell>
          <cell r="I173" t="str">
            <v>Сергеевич</v>
          </cell>
          <cell r="K173" t="str">
            <v>главный энергетик</v>
          </cell>
          <cell r="L173" t="str">
            <v>1,8 год</v>
          </cell>
          <cell r="M173" t="str">
            <v>очередная</v>
          </cell>
          <cell r="N173" t="str">
            <v>административно-технический персонал</v>
          </cell>
          <cell r="R173" t="str">
            <v>V до и выше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"Резиденс Менеджмент"</v>
          </cell>
          <cell r="G174" t="str">
            <v>Ганюшкин</v>
          </cell>
          <cell r="H174" t="str">
            <v>Иван</v>
          </cell>
          <cell r="I174" t="str">
            <v>Сергеевич</v>
          </cell>
          <cell r="K174" t="str">
            <v>главный энергетик</v>
          </cell>
          <cell r="L174" t="str">
            <v>1 год 8 мес.</v>
          </cell>
          <cell r="M174" t="str">
            <v>очередная</v>
          </cell>
          <cell r="N174" t="str">
            <v>административно-технический персонал</v>
          </cell>
          <cell r="R174" t="str">
            <v>V до и выше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"НАВИГАТОР"</v>
          </cell>
          <cell r="G175" t="str">
            <v>Салатин</v>
          </cell>
          <cell r="H175" t="str">
            <v>Константин</v>
          </cell>
          <cell r="I175" t="str">
            <v>Андреевич</v>
          </cell>
          <cell r="K175" t="str">
            <v>Заместитель генерального директора</v>
          </cell>
          <cell r="L175" t="str">
            <v>4 года</v>
          </cell>
          <cell r="M175" t="str">
            <v>очередная</v>
          </cell>
          <cell r="N175" t="str">
            <v>административно-технический персонал</v>
          </cell>
          <cell r="R175" t="str">
            <v>V до и выше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"НАВИГАТОР"</v>
          </cell>
          <cell r="G176" t="str">
            <v>Щедрин</v>
          </cell>
          <cell r="H176" t="str">
            <v>Сергей</v>
          </cell>
          <cell r="I176" t="str">
            <v>Владимирович</v>
          </cell>
          <cell r="K176" t="str">
            <v>Руководитель проекта</v>
          </cell>
          <cell r="L176" t="str">
            <v>4 года</v>
          </cell>
          <cell r="M176" t="str">
            <v>очередная</v>
          </cell>
          <cell r="N176" t="str">
            <v>административно-технический персонал</v>
          </cell>
          <cell r="R176" t="str">
            <v>V до и выше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"НАВИГАТОР"</v>
          </cell>
          <cell r="G177" t="str">
            <v>Аксенов</v>
          </cell>
          <cell r="H177" t="str">
            <v>Дмитрий</v>
          </cell>
          <cell r="I177" t="str">
            <v>Александрович</v>
          </cell>
          <cell r="K177" t="str">
            <v>Руководитель проекта</v>
          </cell>
          <cell r="L177" t="str">
            <v>4 года</v>
          </cell>
          <cell r="M177" t="str">
            <v>очередная</v>
          </cell>
          <cell r="N177" t="str">
            <v>административно-технический персонал</v>
          </cell>
          <cell r="R177" t="str">
            <v>V до и выше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ООО "НАВИГАТОР"</v>
          </cell>
          <cell r="G178" t="str">
            <v>Демкин</v>
          </cell>
          <cell r="H178" t="str">
            <v>Сергей</v>
          </cell>
          <cell r="I178" t="str">
            <v>Николаевич</v>
          </cell>
          <cell r="K178" t="str">
            <v>Начальник участка</v>
          </cell>
          <cell r="L178" t="str">
            <v xml:space="preserve"> 1 год</v>
          </cell>
          <cell r="M178" t="str">
            <v>очередная</v>
          </cell>
          <cell r="N178" t="str">
            <v>административно-технический персонал</v>
          </cell>
          <cell r="R178" t="str">
            <v>V до и выше 1000 В</v>
          </cell>
          <cell r="S178" t="str">
            <v>ПТЭЭПЭЭ</v>
          </cell>
          <cell r="V178">
            <v>0.58333333333333304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T187" sqref="T187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20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21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19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"Фэктори ЛТД"</v>
      </c>
      <c r="D15" s="6" t="str">
        <f>CONCATENATE([2]Общая!G4," ",[2]Общая!H4," ",[2]Общая!I4," 
", [2]Общая!K4," ",[2]Общая!L4)</f>
        <v>Камаев Сергей  Васильевич 
 инженер 1 год 10 месяцев</v>
      </c>
      <c r="E15" s="7" t="str">
        <f>[2]Общая!M4</f>
        <v xml:space="preserve"> очередная</v>
      </c>
      <c r="F15" s="7" t="str">
        <f>[2]Общая!R4</f>
        <v>III до 1000 В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"Ферростроймонтаж"</v>
      </c>
      <c r="D16" s="6" t="str">
        <f>CONCATENATE([2]Общая!G5," ",[2]Общая!H5," ",[2]Общая!I5," 
", [2]Общая!K5," ",[2]Общая!L5)</f>
        <v>Бадалов  Андрей Николаевич 
Электрик 2 месяца</v>
      </c>
      <c r="E16" s="7" t="str">
        <f>[2]Общая!M5</f>
        <v xml:space="preserve">очередная </v>
      </c>
      <c r="F16" s="7" t="str">
        <f>[2]Общая!R5</f>
        <v>II до 1000 В</v>
      </c>
      <c r="G16" s="7" t="str">
        <f>[2]Общая!N5</f>
        <v>административно-технический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«ИР-ЭНЕРГО»</v>
      </c>
      <c r="D17" s="6" t="str">
        <f>CONCATENATE([2]Общая!G6," ",[2]Общая!H6," ",[2]Общая!I6," 
", [2]Общая!K6," ",[2]Общая!L6)</f>
        <v>Трофимов Илья Игоревич 
Начальник ПТО 11 лет</v>
      </c>
      <c r="E17" s="7" t="str">
        <f>[2]Общая!M6</f>
        <v>очередная</v>
      </c>
      <c r="F17" s="7" t="str">
        <f>[2]Общая!R6</f>
        <v>V группа до и выше 1000В</v>
      </c>
      <c r="G17" s="7" t="str">
        <f>[2]Общая!N6</f>
        <v>административно-технический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"НЕОХРОМ"</v>
      </c>
      <c r="D18" s="6" t="str">
        <f>CONCATENATE([2]Общая!G7," ",[2]Общая!H7," ",[2]Общая!I7," 
", [2]Общая!K7," ",[2]Общая!L7)</f>
        <v>Акимов Евгений Вадимович 
Инженер 5 лет</v>
      </c>
      <c r="E18" s="7" t="str">
        <f>[2]Общая!M7</f>
        <v>Очередная</v>
      </c>
      <c r="F18" s="7" t="str">
        <f>[2]Общая!R7</f>
        <v>III До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"НЕОХРОМ"</v>
      </c>
      <c r="D19" s="6" t="str">
        <f>CONCATENATE([2]Общая!G8," ",[2]Общая!H8," ",[2]Общая!I8," 
", [2]Общая!K8," ",[2]Общая!L8)</f>
        <v>Бабин Олег Александрович 
Инженер 5 лет</v>
      </c>
      <c r="E19" s="7" t="str">
        <f>[2]Общая!M8</f>
        <v>Очередная</v>
      </c>
      <c r="F19" s="7" t="str">
        <f>[2]Общая!R8</f>
        <v>IV До 1000 В</v>
      </c>
      <c r="G19" s="7" t="str">
        <f>[2]Общая!N8</f>
        <v>административно-технический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"НЕОХРОМ"</v>
      </c>
      <c r="D20" s="6" t="str">
        <f>CONCATENATE([2]Общая!G9," ",[2]Общая!H9," ",[2]Общая!I9," 
", [2]Общая!K9," ",[2]Общая!L9)</f>
        <v>Гребеников Владимир Николаевич 
Инженер 5 лет</v>
      </c>
      <c r="E20" s="7" t="str">
        <f>[2]Общая!M9</f>
        <v>Очередная</v>
      </c>
      <c r="F20" s="7" t="str">
        <f>[2]Общая!R9</f>
        <v>IV До 1000 В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"НЕОХРОМ"</v>
      </c>
      <c r="D21" s="6" t="str">
        <f>CONCATENATE([2]Общая!G10," ",[2]Общая!H10," ",[2]Общая!I10," 
", [2]Общая!K10," ",[2]Общая!L10)</f>
        <v>Савкин Владимир Владимирович 
Инженер 5 лет</v>
      </c>
      <c r="E21" s="7" t="str">
        <f>[2]Общая!M10</f>
        <v>Очередная</v>
      </c>
      <c r="F21" s="7" t="str">
        <f>[2]Общая!R10</f>
        <v>IV До 1000 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"НЕОХРОМ"</v>
      </c>
      <c r="D22" s="6" t="str">
        <f>CONCATENATE([2]Общая!G11," ",[2]Общая!H11," ",[2]Общая!I11," 
", [2]Общая!K11," ",[2]Общая!L11)</f>
        <v>Шурупов Михаил Васильевич 
Инженер 5 лет</v>
      </c>
      <c r="E22" s="7" t="str">
        <f>[2]Общая!M11</f>
        <v xml:space="preserve">Очередная </v>
      </c>
      <c r="F22" s="7" t="str">
        <f>[2]Общая!R11</f>
        <v>IV До 1000 В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"ДЦДИ"</v>
      </c>
      <c r="D23" s="6" t="str">
        <f>CONCATENATE([2]Общая!G12," ",[2]Общая!H12," ",[2]Общая!I12," 
", [2]Общая!K12," ",[2]Общая!L12)</f>
        <v>Алексеев Игорь Николаевич 
инженер-электрик 15</v>
      </c>
      <c r="E23" s="7" t="str">
        <f>[2]Общая!M12</f>
        <v>внеочередная</v>
      </c>
      <c r="F23" s="7" t="str">
        <f>[2]Общая!R12</f>
        <v>III до 1000 В</v>
      </c>
      <c r="G23" s="7" t="str">
        <f>[2]Общая!N12</f>
        <v>ремонтный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"БХПФ"</v>
      </c>
      <c r="D24" s="6" t="str">
        <f>CONCATENATE([2]Общая!G13," ",[2]Общая!H13," ",[2]Общая!I13," 
", [2]Общая!K13," ",[2]Общая!L13)</f>
        <v>Потапов Николай Юрьевич 
Начальник котельной 3 года 3 мес.</v>
      </c>
      <c r="E24" s="7" t="str">
        <f>[2]Общая!M13</f>
        <v>очередная</v>
      </c>
      <c r="F24" s="7" t="str">
        <f>[2]Общая!R13</f>
        <v>V группа до и выше 1000 В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"БХПФ"</v>
      </c>
      <c r="D25" s="6" t="str">
        <f>CONCATENATE([2]Общая!G14," ",[2]Общая!H14," ",[2]Общая!I14," 
", [2]Общая!K14," ",[2]Общая!L14)</f>
        <v>Артемьев Юрий Юрьевич 
 Энергетик 4 года 7 мес.</v>
      </c>
      <c r="E25" s="7" t="str">
        <f>[2]Общая!M14</f>
        <v>очередная</v>
      </c>
      <c r="F25" s="7" t="str">
        <f>[2]Общая!R14</f>
        <v>V группа до и выше 1000 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"Технопром-Раменское"</v>
      </c>
      <c r="D26" s="6" t="str">
        <f>CONCATENATE([2]Общая!G15," ",[2]Общая!H15," ",[2]Общая!I15," 
", [2]Общая!K15," ",[2]Общая!L15)</f>
        <v>Вялов   Игорь   Анатольевич 
Электрик с 03.05.2024</v>
      </c>
      <c r="E26" s="7" t="str">
        <f>[2]Общая!M15</f>
        <v>первичная</v>
      </c>
      <c r="F26" s="7" t="str">
        <f>[2]Общая!R15</f>
        <v>II гр. до 1000</v>
      </c>
      <c r="G26" s="7" t="str">
        <f>[2]Общая!N15</f>
        <v>оперативно-ремонтный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«Трио-Инвест»</v>
      </c>
      <c r="D27" s="6" t="str">
        <f>CONCATENATE([2]Общая!G16," ",[2]Общая!H16," ",[2]Общая!I16," 
", [2]Общая!K16," ",[2]Общая!L16)</f>
        <v>Мумжи Александру  Юрьевич 
Ведущий инженер-механик 11 мес.</v>
      </c>
      <c r="E27" s="7" t="str">
        <f>[2]Общая!M16</f>
        <v>внеочередная</v>
      </c>
      <c r="F27" s="7" t="str">
        <f>[2]Общая!R16</f>
        <v>III до 1000 В</v>
      </c>
      <c r="G27" s="7" t="str">
        <f>[2]Общая!N16</f>
        <v>административно-технический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Общество с Ограниченной Ответственностью «Ти Эр Ай»</v>
      </c>
      <c r="D28" s="6" t="str">
        <f>CONCATENATE([2]Общая!G17," ",[2]Общая!H17," ",[2]Общая!I17," 
", [2]Общая!K17," ",[2]Общая!L17)</f>
        <v>Ушев  Владимир  Владимирович 
Главный механик 1 год 9 мес.</v>
      </c>
      <c r="E28" s="7" t="str">
        <f>[2]Общая!M17</f>
        <v>Очередная</v>
      </c>
      <c r="F28" s="7" t="str">
        <f>[2]Общая!R17</f>
        <v>IV группа до 1000 В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"УПТК СК МОСТ"</v>
      </c>
      <c r="D29" s="6" t="str">
        <f>CONCATENATE([2]Общая!G18," ",[2]Общая!H18," ",[2]Общая!I18," 
", [2]Общая!K18," ",[2]Общая!L18)</f>
        <v>Панкратов  Роман  Александрович 
Первый заместитель генерального директора 4 года              8 месяцев</v>
      </c>
      <c r="E29" s="7" t="str">
        <f>[2]Общая!M18</f>
        <v>внеочередная</v>
      </c>
      <c r="F29" s="7" t="str">
        <f>[2]Общая!R18</f>
        <v>III до 1000В</v>
      </c>
      <c r="G29" s="7" t="str">
        <f>[2]Общая!N18</f>
        <v>административно-технический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"УПТК СК МОСТ"</v>
      </c>
      <c r="D30" s="6" t="str">
        <f>CONCATENATE([2]Общая!G19," ",[2]Общая!H19," ",[2]Общая!I19," 
", [2]Общая!K19," ",[2]Общая!L19)</f>
        <v>Верещагин  Владислав Васильевич 
Инженер по комплексному обслуживанию зданий и сооружений 1 месяц                23 дня</v>
      </c>
      <c r="E30" s="7" t="str">
        <f>[2]Общая!M19</f>
        <v>внеочередная</v>
      </c>
      <c r="F30" s="7" t="str">
        <f>[2]Общая!R19</f>
        <v>V до и выше 1000В</v>
      </c>
      <c r="G30" s="7" t="str">
        <f>[2]Общая!N19</f>
        <v>административно-технический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ГБПОУ МО "ШЭТ"</v>
      </c>
      <c r="D31" s="6" t="str">
        <f>CONCATENATE([2]Общая!G20," ",[2]Общая!H20," ",[2]Общая!I20," 
", [2]Общая!K20," ",[2]Общая!L20)</f>
        <v>Буслаев Николай Владимирович 
преподаватель спецдисциплин 9 лет</v>
      </c>
      <c r="E31" s="7" t="str">
        <f>[2]Общая!M20</f>
        <v>внеочередная</v>
      </c>
      <c r="F31" s="7" t="str">
        <f>[2]Общая!R20</f>
        <v>IV до 1000 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ГБПОУ МО "ШЭТ"</v>
      </c>
      <c r="D32" s="6" t="str">
        <f>CONCATENATE([2]Общая!G21," ",[2]Общая!H21," ",[2]Общая!I21," 
", [2]Общая!K21," ",[2]Общая!L21)</f>
        <v>Клевцова Любовь Викторовна 
инженер по охране труда 2 года</v>
      </c>
      <c r="E32" s="7" t="str">
        <f>[2]Общая!M21</f>
        <v>внеочередная</v>
      </c>
      <c r="F32" s="7" t="str">
        <f>[2]Общая!R21</f>
        <v>IV до 1000 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"ЕДСДИСПЕТЧЕР"</v>
      </c>
      <c r="D33" s="6" t="str">
        <f>CONCATENATE([2]Общая!G22," ",[2]Общая!H22," ",[2]Общая!I22," 
", [2]Общая!K22," ",[2]Общая!L22)</f>
        <v>Вдовин Алексей Валентинович 
электромонтер аварийно-диспетчерской службы 2 года</v>
      </c>
      <c r="E33" s="7" t="str">
        <f>[2]Общая!M22</f>
        <v>внеочередная</v>
      </c>
      <c r="F33" s="7" t="str">
        <f>[2]Общая!R22</f>
        <v>III гр.до1000В</v>
      </c>
      <c r="G33" s="7" t="str">
        <f>[2]Общая!N22</f>
        <v>оперативно-ремонтный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"Ирком"</v>
      </c>
      <c r="D34" s="6" t="str">
        <f>CONCATENATE([2]Общая!G23," ",[2]Общая!H23," ",[2]Общая!I23," 
", [2]Общая!K23," ",[2]Общая!L23)</f>
        <v>Осипов  Юрий Валерьевич 
 инженер 3 года 8 месяцев</v>
      </c>
      <c r="E34" s="7" t="str">
        <f>[2]Общая!M23</f>
        <v>очередная</v>
      </c>
      <c r="F34" s="7" t="str">
        <f>[2]Общая!R23</f>
        <v>IV до 1000 В</v>
      </c>
      <c r="G34" s="7" t="str">
        <f>[2]Общая!N23</f>
        <v>административно-технический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АО "ОКБ "АСТРОН"</v>
      </c>
      <c r="D35" s="6" t="str">
        <f>CONCATENATE([2]Общая!G24," ",[2]Общая!H24," ",[2]Общая!I24," 
", [2]Общая!K24," ",[2]Общая!L24)</f>
        <v>Гафаров Ренат Павлович 
Специалист по охране труда и пожарной безопасности 2 года 3 месяца</v>
      </c>
      <c r="E35" s="7" t="str">
        <f>[2]Общая!M24</f>
        <v>внеочередная</v>
      </c>
      <c r="F35" s="7" t="str">
        <f>[2]Общая!R24</f>
        <v>III гр, до 1000В</v>
      </c>
      <c r="G35" s="7" t="str">
        <f>[2]Общая!N24</f>
        <v>специалист по охране труда, контролирующий электроустановки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АО "Фряновская фабрика"</v>
      </c>
      <c r="D36" s="6" t="str">
        <f>CONCATENATE([2]Общая!G25," ",[2]Общая!H25," ",[2]Общая!I25," 
", [2]Общая!K25," ",[2]Общая!L25)</f>
        <v>Комков  Сергей  Васильевич 
Начальник участка обеспечения производства 11лет</v>
      </c>
      <c r="E36" s="7" t="str">
        <f>[2]Общая!M25</f>
        <v>очередная</v>
      </c>
      <c r="F36" s="7" t="str">
        <f>[2]Общая!R25</f>
        <v>III группа до 1000В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Муниципальное учреждение "Аварийно-спасательная служба городского округа Электросталь"</v>
      </c>
      <c r="D37" s="6" t="str">
        <f>CONCATENATE([2]Общая!G26," ",[2]Общая!H26," ",[2]Общая!I26," 
", [2]Общая!K26," ",[2]Общая!L26)</f>
        <v>Квашина Алена Валентиновна 
Начальник отдела 1 мес</v>
      </c>
      <c r="E37" s="7" t="str">
        <f>[2]Общая!M26</f>
        <v>первичная</v>
      </c>
      <c r="F37" s="7" t="str">
        <f>[2]Общая!R26</f>
        <v>II до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Муниципальное учреждение "Аварийно-спасательная служба городского округа Электросталь"</v>
      </c>
      <c r="D38" s="6" t="str">
        <f>CONCATENATE([2]Общая!G27," ",[2]Общая!H27," ",[2]Общая!I27," 
", [2]Общая!K27," ",[2]Общая!L27)</f>
        <v>Яковлев Юрий Александрович 
Старший эксперт по эксплуатации 1 мес</v>
      </c>
      <c r="E38" s="7" t="str">
        <f>[2]Общая!M27</f>
        <v>первичная</v>
      </c>
      <c r="F38" s="7" t="str">
        <f>[2]Общая!R27</f>
        <v>II до 1000 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Техноборудование, отопление и вентиляция</v>
      </c>
      <c r="D39" s="6" t="str">
        <f>CONCATENATE([2]Общая!G28," ",[2]Общая!H28," ",[2]Общая!I28," 
", [2]Общая!K28," ",[2]Общая!L28)</f>
        <v>Соколов  Андрей  Владимирович 
Заместитель технического директора по инженерно-технической структуре 1 год</v>
      </c>
      <c r="E39" s="7" t="str">
        <f>[2]Общая!M28</f>
        <v>очередная</v>
      </c>
      <c r="F39" s="7">
        <f>[2]Общая!R28</f>
        <v>0</v>
      </c>
      <c r="G39" s="7" t="str">
        <f>[2]Общая!N28</f>
        <v>управленческий персонал</v>
      </c>
      <c r="H39" s="15" t="str">
        <f>[2]Общая!S28</f>
        <v>ПТЭТЭ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МКУ "Софрино"</v>
      </c>
      <c r="D40" s="6" t="str">
        <f>CONCATENATE([2]Общая!G29," ",[2]Общая!H29," ",[2]Общая!I29," 
", [2]Общая!K29," ",[2]Общая!L29)</f>
        <v>Юлдашев  Юрий Гапурович 
рабочий зеленого хозяйства 5 разряда 13 мес.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ремонтный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МКУ "Софрино"</v>
      </c>
      <c r="D41" s="6" t="str">
        <f>CONCATENATE([2]Общая!G30," ",[2]Общая!H30," ",[2]Общая!I30," 
", [2]Общая!K30," ",[2]Общая!L30)</f>
        <v>Егоров Евгений  Геннадьевич 
слесарь по ремонту и обслуживанию электрооборудования 6 разряда 3 мес</v>
      </c>
      <c r="E41" s="7" t="str">
        <f>[2]Общая!M30</f>
        <v>первичная</v>
      </c>
      <c r="F41" s="7" t="str">
        <f>[2]Общая!R30</f>
        <v>II до 1000 В</v>
      </c>
      <c r="G41" s="7" t="str">
        <f>[2]Общая!N30</f>
        <v>оперативно-ремонтный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МКУ "Софрино"</v>
      </c>
      <c r="D42" s="6" t="str">
        <f>CONCATENATE([2]Общая!G31," ",[2]Общая!H31," ",[2]Общая!I31," 
", [2]Общая!K31," ",[2]Общая!L31)</f>
        <v>Бурмистров Александр Иванович 
слесарь-сантехник 6 разряда 3 мес</v>
      </c>
      <c r="E42" s="7" t="str">
        <f>[2]Общая!M31</f>
        <v>первичная</v>
      </c>
      <c r="F42" s="7" t="str">
        <f>[2]Общая!R31</f>
        <v>II до 1000 В</v>
      </c>
      <c r="G42" s="7" t="str">
        <f>[2]Общая!N31</f>
        <v>ремонтный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МАУ "Пушкинская электросеть"</v>
      </c>
      <c r="D43" s="6" t="str">
        <f>CONCATENATE([2]Общая!G32," ",[2]Общая!H32," ",[2]Общая!I32," 
", [2]Общая!K32," ",[2]Общая!L32)</f>
        <v>Малофеев  Олег Николаевич 
Главный инженер 3года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>административно-технический персонал, с правом испытания оборудования  повышенным напряжением</v>
      </c>
      <c r="H43" s="15" t="str">
        <f>[2]Общая!S32</f>
        <v>ПТЭЭСиС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МАУ "Пушкинская электросеть"</v>
      </c>
      <c r="D44" s="6" t="str">
        <f>CONCATENATE([2]Общая!G33," ",[2]Общая!H33," ",[2]Общая!I33," 
", [2]Общая!K33," ",[2]Общая!L33)</f>
        <v>Фетисов  Станислав  Владимирович 
Начальник службы уличного освещения и эксплуатации 3 года</v>
      </c>
      <c r="E44" s="7" t="str">
        <f>[2]Общая!M33</f>
        <v>очередная</v>
      </c>
      <c r="F44" s="7" t="str">
        <f>[2]Общая!R33</f>
        <v>V до и выше 1000 В</v>
      </c>
      <c r="G44" s="7" t="str">
        <f>[2]Общая!N33</f>
        <v>административно-технический персонал, с правом испытания оборудования  повышенным напряжением</v>
      </c>
      <c r="H44" s="15" t="str">
        <f>[2]Общая!S33</f>
        <v>ПТЭЭСиС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МАУ "Пушкинская электросеть"</v>
      </c>
      <c r="D45" s="6" t="str">
        <f>CONCATENATE([2]Общая!G34," ",[2]Общая!H34," ",[2]Общая!I34," 
", [2]Общая!K34," ",[2]Общая!L34)</f>
        <v xml:space="preserve"> Тихомиров   Юрий  Викторович 
Старший мастер службы уличного освещения и эксплуатации  3 года</v>
      </c>
      <c r="E45" s="7" t="str">
        <f>[2]Общая!M34</f>
        <v>очередная</v>
      </c>
      <c r="F45" s="7" t="str">
        <f>[2]Общая!R34</f>
        <v>V до и выше 1000 В</v>
      </c>
      <c r="G45" s="7" t="str">
        <f>[2]Общая!N34</f>
        <v>административно-технический персонал, с правом испытания оборудования  повышенным напряжением</v>
      </c>
      <c r="H45" s="15" t="str">
        <f>[2]Общая!S34</f>
        <v>ПТЭЭСиС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«Мицукан»</v>
      </c>
      <c r="D46" s="6" t="str">
        <f>CONCATENATE([2]Общая!G35," ",[2]Общая!H35," ",[2]Общая!I35," 
", [2]Общая!K35," ",[2]Общая!L35)</f>
        <v>Хромых  Дмитрий  Олегович 
Генеральный Директор 1 год</v>
      </c>
      <c r="E46" s="7" t="str">
        <f>[2]Общая!M35</f>
        <v>первичная</v>
      </c>
      <c r="F46" s="7" t="str">
        <f>[2]Общая!R35</f>
        <v>II до 1000 В</v>
      </c>
      <c r="G46" s="7" t="str">
        <f>[2]Общая!N35</f>
        <v>административно-технический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"Царицыно Эталон"</v>
      </c>
      <c r="D47" s="6" t="str">
        <f>CONCATENATE([2]Общая!G36," ",[2]Общая!H36," ",[2]Общая!I36," 
", [2]Общая!K36," ",[2]Общая!L36)</f>
        <v>Зюков Сергей Викторович 
Главный инженер 4 года</v>
      </c>
      <c r="E47" s="7" t="str">
        <f>[2]Общая!M36</f>
        <v>первичная</v>
      </c>
      <c r="F47" s="7"/>
      <c r="G47" s="7" t="str">
        <f>[2]Общая!N36</f>
        <v>управленческий персонал</v>
      </c>
      <c r="H47" s="15" t="str">
        <f>[2]Общая!S36</f>
        <v>ПТЭТЭ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"Царицыно Эталон"</v>
      </c>
      <c r="D48" s="6" t="str">
        <f>CONCATENATE([2]Общая!G37," ",[2]Общая!H37," ",[2]Общая!I37," 
", [2]Общая!K37," ",[2]Общая!L37)</f>
        <v>Крючкова  Людмила  Николаевна 
Начальник котельной 20 лет</v>
      </c>
      <c r="E48" s="7" t="str">
        <f>[2]Общая!M37</f>
        <v>первичная</v>
      </c>
      <c r="F48" s="7"/>
      <c r="G48" s="7" t="str">
        <f>[2]Общая!N37</f>
        <v>управленческий персонал</v>
      </c>
      <c r="H48" s="15" t="str">
        <f>[2]Общая!S37</f>
        <v>ПТЭТЭ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"Ладанка"</v>
      </c>
      <c r="D49" s="6" t="str">
        <f>CONCATENATE([2]Общая!G38," ",[2]Общая!H38," ",[2]Общая!I38," 
", [2]Общая!K38," ",[2]Общая!L38)</f>
        <v>Журавлев Максим Федорович 
 энергетик 7 лет</v>
      </c>
      <c r="E49" s="7" t="str">
        <f>[2]Общая!M38</f>
        <v>очередная</v>
      </c>
      <c r="F49" s="7" t="str">
        <f>[2]Общая!R38</f>
        <v>lV до  1000 В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«М.П.А. медицинские партнеры - Клиника»</v>
      </c>
      <c r="D50" s="6" t="str">
        <f>CONCATENATE([2]Общая!G39," ",[2]Общая!H39," ",[2]Общая!I39," 
", [2]Общая!K39," ",[2]Общая!L39)</f>
        <v xml:space="preserve">Редькин  Михаил  Сергеевич 
Инженер по эксплуатации 02 года 2 месяца 22 дня </v>
      </c>
      <c r="E50" s="7" t="str">
        <f>[2]Общая!M39</f>
        <v>первичная</v>
      </c>
      <c r="F50" s="7" t="str">
        <f>[2]Общая!R39</f>
        <v>II до 1000 В</v>
      </c>
      <c r="G50" s="7" t="str">
        <f>[2]Общая!N39</f>
        <v>административно-технический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«М.П.А. медицинские партнеры - Клиника»</v>
      </c>
      <c r="D51" s="6" t="str">
        <f>CONCATENATE([2]Общая!G40," ",[2]Общая!H40," ",[2]Общая!I40," 
", [2]Общая!K40," ",[2]Общая!L40)</f>
        <v>Зуб  Игорь Михайлович 
Специалист по слаботочным системам 02 года 1 месяц 12 дней</v>
      </c>
      <c r="E51" s="7" t="str">
        <f>[2]Общая!M40</f>
        <v>внеочередная</v>
      </c>
      <c r="F51" s="7" t="str">
        <f>[2]Общая!R40</f>
        <v>III до 1000 В</v>
      </c>
      <c r="G51" s="7" t="str">
        <f>[2]Общая!N40</f>
        <v>административно-технический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«М.П.А. медицинские партнеры - Клиника»</v>
      </c>
      <c r="D52" s="6" t="str">
        <f>CONCATENATE([2]Общая!G41," ",[2]Общая!H41," ",[2]Общая!I41," 
", [2]Общая!K41," ",[2]Общая!L41)</f>
        <v>Пастухов Андрей Александрович 
Инженер-электрик 01 год 1 месяц 20 дней</v>
      </c>
      <c r="E52" s="7" t="str">
        <f>[2]Общая!M41</f>
        <v>внеочередная</v>
      </c>
      <c r="F52" s="7" t="str">
        <f>[2]Общая!R41</f>
        <v>IV до и выше 1000 В</v>
      </c>
      <c r="G52" s="7" t="str">
        <f>[2]Общая!N41</f>
        <v>административно-технический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ИП Сосновский Владимир Владимирович</v>
      </c>
      <c r="D53" s="6" t="str">
        <f>CONCATENATE([2]Общая!G42," ",[2]Общая!H42," ",[2]Общая!I42," 
", [2]Общая!K42," ",[2]Общая!L42)</f>
        <v>Сосновский Владимир Владимирович 
Индивидуальный предприниматель 16</v>
      </c>
      <c r="E53" s="7" t="str">
        <f>[2]Общая!M42</f>
        <v>очередная</v>
      </c>
      <c r="F53" s="7" t="str">
        <f>[2]Общая!R42</f>
        <v>IV до 1000 В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МУП КХ "Егорьевские инженерные сети"</v>
      </c>
      <c r="D54" s="6" t="str">
        <f>CONCATENATE([2]Общая!G43," ",[2]Общая!H43," ",[2]Общая!I43," 
", [2]Общая!K43," ",[2]Общая!L43)</f>
        <v>Бродин Владимир Васильевич 
Директор предприятия 1 год</v>
      </c>
      <c r="E54" s="7" t="str">
        <f>[2]Общая!M43</f>
        <v>внеочередная</v>
      </c>
      <c r="F54" s="7"/>
      <c r="G54" s="7" t="str">
        <f>[2]Общая!N43</f>
        <v>руководящий работник</v>
      </c>
      <c r="H54" s="15" t="str">
        <f>[2]Общая!S43</f>
        <v>ПТЭТЭ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МУП КХ "Егорьевские инженерные сети"</v>
      </c>
      <c r="D55" s="6" t="str">
        <f>CONCATENATE([2]Общая!G44," ",[2]Общая!H44," ",[2]Общая!I44," 
", [2]Общая!K44," ",[2]Общая!L44)</f>
        <v>Щебеленков Александр  Владимирович 
Главный инженер 1 год</v>
      </c>
      <c r="E55" s="7" t="str">
        <f>[2]Общая!M44</f>
        <v>внеочередная</v>
      </c>
      <c r="F55" s="7"/>
      <c r="G55" s="7" t="str">
        <f>[2]Общая!N44</f>
        <v>руководящий работник</v>
      </c>
      <c r="H55" s="15" t="str">
        <f>[2]Общая!S44</f>
        <v>ПТЭТЭ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МУП КХ "Егорьевские инженерные сети"</v>
      </c>
      <c r="D56" s="6" t="str">
        <f>CONCATENATE([2]Общая!G45," ",[2]Общая!H45," ",[2]Общая!I45," 
", [2]Общая!K45," ",[2]Общая!L45)</f>
        <v>Семухин Денис Александрович 
Заместитель генерального директора 1 год</v>
      </c>
      <c r="E56" s="7" t="str">
        <f>[2]Общая!M45</f>
        <v>внеочередная</v>
      </c>
      <c r="F56" s="7"/>
      <c r="G56" s="7" t="str">
        <f>[2]Общая!N45</f>
        <v>руководящий работник</v>
      </c>
      <c r="H56" s="15" t="str">
        <f>[2]Общая!S45</f>
        <v>ПТЭТЭ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"КМЦ"</v>
      </c>
      <c r="D57" s="6" t="str">
        <f>CONCATENATE([2]Общая!G46," ",[2]Общая!H46," ",[2]Общая!I46," 
", [2]Общая!K46," ",[2]Общая!L46)</f>
        <v>Соколов Александр Юрьевич 
мастер  1 год 6 месяцев</v>
      </c>
      <c r="E57" s="7" t="str">
        <f>[2]Общая!M46</f>
        <v>первичная</v>
      </c>
      <c r="F57" s="7" t="str">
        <f>[2]Общая!R46</f>
        <v xml:space="preserve"> II группа до 1000 В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ИП Назаров А.Н.</v>
      </c>
      <c r="D58" s="6" t="str">
        <f>CONCATENATE([2]Общая!G47," ",[2]Общая!H47," ",[2]Общая!I47," 
", [2]Общая!K47," ",[2]Общая!L47)</f>
        <v>Кокорин  Никита Валерьевич 
электрик 1 год</v>
      </c>
      <c r="E58" s="7" t="str">
        <f>[2]Общая!M47</f>
        <v>первичная</v>
      </c>
      <c r="F58" s="7" t="str">
        <f>[2]Общая!R47</f>
        <v>II до 1000 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"База №1"</v>
      </c>
      <c r="D59" s="6" t="str">
        <f>CONCATENATE([2]Общая!G48," ",[2]Общая!H48," ",[2]Общая!I48," 
", [2]Общая!K48," ",[2]Общая!L48)</f>
        <v>Сафронов Павел Викторович 
Генеральный директор 4 года</v>
      </c>
      <c r="E59" s="7" t="str">
        <f>[2]Общая!M48</f>
        <v>очередная</v>
      </c>
      <c r="F59" s="7" t="str">
        <f>[2]Общая!R48</f>
        <v>V до ивыше 1000В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"База №1"</v>
      </c>
      <c r="D60" s="6" t="str">
        <f>CONCATENATE([2]Общая!G49," ",[2]Общая!H49," ",[2]Общая!I49," 
", [2]Общая!K49," ",[2]Общая!L49)</f>
        <v>Романчук Сергей Васильевич 
Энергетик 7 лет</v>
      </c>
      <c r="E60" s="7" t="str">
        <f>[2]Общая!M49</f>
        <v>очередная</v>
      </c>
      <c r="F60" s="7" t="str">
        <f>[2]Общая!R49</f>
        <v>V до ивыше 1000В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"База №1"</v>
      </c>
      <c r="D61" s="6" t="str">
        <f>CONCATENATE([2]Общая!G50," ",[2]Общая!H50," ",[2]Общая!I50," 
", [2]Общая!K50," ",[2]Общая!L50)</f>
        <v>Казаков  Юрий Леонидович 
Техник-электрик 6 лет</v>
      </c>
      <c r="E61" s="7" t="str">
        <f>[2]Общая!M50</f>
        <v>очередная</v>
      </c>
      <c r="F61" s="7" t="str">
        <f>[2]Общая!R50</f>
        <v>V до ивыше 1000В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"ДОМО-ДЕНТ"</v>
      </c>
      <c r="D62" s="6" t="str">
        <f>CONCATENATE([2]Общая!G51," ",[2]Общая!H51," ",[2]Общая!I51," 
", [2]Общая!K51," ",[2]Общая!L51)</f>
        <v>Сусов Анатолий Анатольевич 
электрик 15</v>
      </c>
      <c r="E62" s="7" t="str">
        <f>[2]Общая!M51</f>
        <v>внеочередная</v>
      </c>
      <c r="F62" s="7" t="str">
        <f>[2]Общая!R51</f>
        <v>III до 1000 В</v>
      </c>
      <c r="G62" s="7" t="str">
        <f>[2]Общая!N51</f>
        <v>ремонтный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АО «ИЭК ХОЛДИНГ»</v>
      </c>
      <c r="D63" s="6" t="str">
        <f>CONCATENATE([2]Общая!G52," ",[2]Общая!H52," ",[2]Общая!I52," 
", [2]Общая!K52," ",[2]Общая!L52)</f>
        <v>Карандин Игорь Леонидович 
инженер КИПиА 3 года</v>
      </c>
      <c r="E63" s="7" t="str">
        <f>[2]Общая!M52</f>
        <v>внеочередная</v>
      </c>
      <c r="F63" s="7" t="str">
        <f>[2]Общая!R52</f>
        <v>IVгр. до 1000 В</v>
      </c>
      <c r="G63" s="7" t="str">
        <f>[2]Общая!N52</f>
        <v>административно-технический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АО «ИЭК ХОЛДИНГ»</v>
      </c>
      <c r="D64" s="6" t="str">
        <f>CONCATENATE([2]Общая!G53," ",[2]Общая!H53," ",[2]Общая!I53," 
", [2]Общая!K53," ",[2]Общая!L53)</f>
        <v>Вому Андрей Валерьевич 
Главный наладчик автоматических и полуавтоматических линий станков и установок 10 лет</v>
      </c>
      <c r="E64" s="7" t="str">
        <f>[2]Общая!M53</f>
        <v>очередная</v>
      </c>
      <c r="F64" s="7" t="str">
        <f>[2]Общая!R53</f>
        <v>IVгр. до 1000 В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АО «ИЭК ХОЛДИНГ»</v>
      </c>
      <c r="D65" s="6" t="str">
        <f>CONCATENATE([2]Общая!G54," ",[2]Общая!H54," ",[2]Общая!I54," 
", [2]Общая!K54," ",[2]Общая!L54)</f>
        <v>Зайцев Дмитрий Витальевич 
Ведущий инженер 1 мес</v>
      </c>
      <c r="E65" s="7" t="str">
        <f>[2]Общая!M54</f>
        <v>первичная</v>
      </c>
      <c r="F65" s="7" t="str">
        <f>[2]Общая!R54</f>
        <v>III до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«УК  «Капитал Тауэрс»</v>
      </c>
      <c r="D66" s="6" t="str">
        <f>CONCATENATE([2]Общая!G55," ",[2]Общая!H55," ",[2]Общая!I55," 
", [2]Общая!K55," ",[2]Общая!L55)</f>
        <v>Гуртовенко  Пётр  Викторович 
Инженер контрольно-измерительных приборов и автоматики  6 мес.</v>
      </c>
      <c r="E66" s="7" t="str">
        <f>[2]Общая!M55</f>
        <v>внеочередная</v>
      </c>
      <c r="F66" s="7" t="str">
        <f>[2]Общая!R55</f>
        <v>II до  1000В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"СЗ "Группа компаний "СУ 22"</v>
      </c>
      <c r="D67" s="6" t="str">
        <f>CONCATENATE([2]Общая!G56," ",[2]Общая!H56," ",[2]Общая!I56," 
", [2]Общая!K56," ",[2]Общая!L56)</f>
        <v>Нурбабаев Владислав Александрович 
Главный инженер 7 месяцев</v>
      </c>
      <c r="E67" s="7" t="str">
        <f>[2]Общая!M56</f>
        <v>Первичная</v>
      </c>
      <c r="F67" s="7"/>
      <c r="G67" s="7" t="str">
        <f>[2]Общая!N56</f>
        <v>руководящий работник</v>
      </c>
      <c r="H67" s="15" t="str">
        <f>[2]Общая!S56</f>
        <v>ПТЭТЭ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"СЗ "Группа компаний "СУ 22"</v>
      </c>
      <c r="D68" s="6" t="str">
        <f>CONCATENATE([2]Общая!G57," ",[2]Общая!H57," ",[2]Общая!I57," 
", [2]Общая!K57," ",[2]Общая!L57)</f>
        <v>Настунчен Ярослав Петрович 
Начальник водогрейных котельных 2 года</v>
      </c>
      <c r="E68" s="7" t="str">
        <f>[2]Общая!M57</f>
        <v>Первичная</v>
      </c>
      <c r="F68" s="7"/>
      <c r="G68" s="7" t="str">
        <f>[2]Общая!N57</f>
        <v>руководящий работник</v>
      </c>
      <c r="H68" s="15" t="str">
        <f>[2]Общая!S57</f>
        <v>ПТЭТЭ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"СЗ "Группа компаний "СУ 22"</v>
      </c>
      <c r="D69" s="6" t="str">
        <f>CONCATENATE([2]Общая!G58," ",[2]Общая!H58," ",[2]Общая!I58," 
", [2]Общая!K58," ",[2]Общая!L58)</f>
        <v>Попова Татьяна Николаевна 
Начальник паровой котельной 11 лет</v>
      </c>
      <c r="E69" s="7" t="str">
        <f>[2]Общая!M58</f>
        <v>Первичная</v>
      </c>
      <c r="F69" s="7"/>
      <c r="G69" s="7" t="str">
        <f>[2]Общая!N58</f>
        <v>руководящий работник</v>
      </c>
      <c r="H69" s="15" t="str">
        <f>[2]Общая!S58</f>
        <v>ПТЭТЭ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"СЗ "Группа компаний "СУ 22"</v>
      </c>
      <c r="D70" s="6" t="str">
        <f>CONCATENATE([2]Общая!G59," ",[2]Общая!H59," ",[2]Общая!I59," 
", [2]Общая!K59," ",[2]Общая!L59)</f>
        <v>Шипилкин Александр Владимирович 
Инженер по эксплуатации теплотехнического оборудования 0 месяцев</v>
      </c>
      <c r="E70" s="7" t="str">
        <f>[2]Общая!M59</f>
        <v>Первичная</v>
      </c>
      <c r="F70" s="7"/>
      <c r="G70" s="7" t="str">
        <f>[2]Общая!N59</f>
        <v>руководящий работник</v>
      </c>
      <c r="H70" s="15" t="str">
        <f>[2]Общая!S59</f>
        <v>ПТЭТЭ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«МК СТЭЛМ»</v>
      </c>
      <c r="D71" s="6" t="str">
        <f>CONCATENATE([2]Общая!G60," ",[2]Общая!H60," ",[2]Общая!I60," 
", [2]Общая!K60," ",[2]Общая!L60)</f>
        <v>Мастеров Дмитрий Викторович 
Главный инженер 7 лет</v>
      </c>
      <c r="E71" s="7" t="str">
        <f>[2]Общая!M60</f>
        <v>очередная</v>
      </c>
      <c r="F71" s="7" t="str">
        <f>[2]Общая!R60</f>
        <v>V до и выше 1000 В</v>
      </c>
      <c r="G71" s="7" t="str">
        <f>[2]Общая!N60</f>
        <v>административно-технический персонал, с правом испытания оборудования  повышенным напряжением</v>
      </c>
      <c r="H71" s="15" t="str">
        <f>[2]Общая!S60</f>
        <v>ПТЭЭСиС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«МК СТЭЛМ»</v>
      </c>
      <c r="D72" s="6" t="str">
        <f>CONCATENATE([2]Общая!G61," ",[2]Общая!H61," ",[2]Общая!I61," 
", [2]Общая!K61," ",[2]Общая!L61)</f>
        <v>Корчагин Андрей Валерьевич 
Директор 3 года</v>
      </c>
      <c r="E72" s="7" t="str">
        <f>[2]Общая!M61</f>
        <v>очередная</v>
      </c>
      <c r="F72" s="7" t="str">
        <f>[2]Общая!R61</f>
        <v>V до и выше 1000 В</v>
      </c>
      <c r="G72" s="7" t="str">
        <f>[2]Общая!N61</f>
        <v>административно-технический персонал, с правом испытания оборудования  повышенным напряжением</v>
      </c>
      <c r="H72" s="15" t="str">
        <f>[2]Общая!S61</f>
        <v>ПТЭЭСиС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ООО «МК СТЭЛМ»</v>
      </c>
      <c r="D73" s="6" t="str">
        <f>CONCATENATE([2]Общая!G62," ",[2]Общая!H62," ",[2]Общая!I62," 
", [2]Общая!K62," ",[2]Общая!L62)</f>
        <v>Суровенков Дмитрий Евгеньевич 
Начальник участка 3 года</v>
      </c>
      <c r="E73" s="7" t="str">
        <f>[2]Общая!M62</f>
        <v>очередная</v>
      </c>
      <c r="F73" s="7" t="str">
        <f>[2]Общая!R62</f>
        <v>V до и выше 1000 В</v>
      </c>
      <c r="G73" s="7" t="str">
        <f>[2]Общая!N62</f>
        <v>административно-технический персонал, с правом испытания оборудования  повышенным напряжением</v>
      </c>
      <c r="H73" s="15" t="str">
        <f>[2]Общая!S62</f>
        <v>ПТЭЭСиС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ООО «М.П.А. медицинские партнеры - Логистикаа»</v>
      </c>
      <c r="D74" s="6" t="str">
        <f>CONCATENATE([2]Общая!G63," ",[2]Общая!H63," ",[2]Общая!I63," 
", [2]Общая!K63," ",[2]Общая!L63)</f>
        <v>Степин Сергей Иосифович 
Техник по эксплуатации 4 года 5 месяцев 23 дня</v>
      </c>
      <c r="E74" s="7" t="str">
        <f>[2]Общая!M63</f>
        <v>первичная</v>
      </c>
      <c r="F74" s="7" t="str">
        <f>[2]Общая!R63</f>
        <v>II до 1000 В</v>
      </c>
      <c r="G74" s="7" t="str">
        <f>[2]Общая!N63</f>
        <v>оперативно-ремонтный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ООО «М.П.А. медицинские партнеры - Логистикаа»</v>
      </c>
      <c r="D75" s="6" t="str">
        <f>CONCATENATE([2]Общая!G64," ",[2]Общая!H64," ",[2]Общая!I64," 
", [2]Общая!K64," ",[2]Общая!L64)</f>
        <v>Марюшин Игорь Викторович 
Техник по эксплуатации 4 года 5 месяцев 20 дней</v>
      </c>
      <c r="E75" s="7" t="str">
        <f>[2]Общая!M64</f>
        <v>внеочередная</v>
      </c>
      <c r="F75" s="7" t="str">
        <f>[2]Общая!R64</f>
        <v>III до 1000 В</v>
      </c>
      <c r="G75" s="7" t="str">
        <f>[2]Общая!N64</f>
        <v>оперативно-ремонтный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ООО «М.П.А. медицинские партнеры - Логистикаа»</v>
      </c>
      <c r="D76" s="6" t="str">
        <f>CONCATENATE([2]Общая!G65," ",[2]Общая!H65," ",[2]Общая!I65," 
", [2]Общая!K65," ",[2]Общая!L65)</f>
        <v>Ипатов Сергей Вячеславович 
Техник по эксплуатации 3 года 11 дней</v>
      </c>
      <c r="E76" s="7" t="str">
        <f>[2]Общая!M65</f>
        <v>очередная</v>
      </c>
      <c r="F76" s="7" t="str">
        <f>[2]Общая!R65</f>
        <v>III до 1000 В</v>
      </c>
      <c r="G76" s="7" t="str">
        <f>[2]Общая!N65</f>
        <v>оперативно-ремонтный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«М.П.А. медицинские партнеры - Логистикаа»</v>
      </c>
      <c r="D77" s="6" t="str">
        <f>CONCATENATE([2]Общая!G66," ",[2]Общая!H66," ",[2]Общая!I66," 
", [2]Общая!K66," ",[2]Общая!L66)</f>
        <v>Патук  Александр  Георгиевич 
Техник по эксплуатации 4 года 5 месяцев 22 дня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оперативно-ремонтный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«М.П.А. медицинские партнеры - Логистикаа»</v>
      </c>
      <c r="D78" s="6" t="str">
        <f>CONCATENATE([2]Общая!G67," ",[2]Общая!H67," ",[2]Общая!I67," 
", [2]Общая!K67," ",[2]Общая!L67)</f>
        <v>Петянкин Алексей Федорович 
Главный инженер 1 год 1 месяц 7 дней</v>
      </c>
      <c r="E78" s="7" t="str">
        <f>[2]Общая!M67</f>
        <v>очередная</v>
      </c>
      <c r="F78" s="7" t="str">
        <f>[2]Общая!R67</f>
        <v>III до 1000 В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«М.П.А. медицинские партнеры - Логистикаа»</v>
      </c>
      <c r="D79" s="6" t="str">
        <f>CONCATENATE([2]Общая!G68," ",[2]Общая!H68," ",[2]Общая!I68," 
", [2]Общая!K68," ",[2]Общая!L68)</f>
        <v>Моисеев Андрей Васильевич 
Техник  1 год 10 месяцев 22 дня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оперативно-ремонтный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"РВБ"</v>
      </c>
      <c r="D80" s="6" t="str">
        <f>CONCATENATE([2]Общая!G69," ",[2]Общая!H69," ",[2]Общая!I69," 
", [2]Общая!K69," ",[2]Общая!L69)</f>
        <v>Коньков Андрей Григорьевич 
Заместитель главного инженера 3 мес.</v>
      </c>
      <c r="E80" s="7" t="str">
        <f>[2]Общая!M69</f>
        <v>внеочередная</v>
      </c>
      <c r="F80" s="7" t="str">
        <f>[2]Общая!R69</f>
        <v>V до и выше 1000 В</v>
      </c>
      <c r="G80" s="7" t="str">
        <f>[2]Общая!N69</f>
        <v>административно-технический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 xml:space="preserve">ООО «ТЭК-10» </v>
      </c>
      <c r="D81" s="6" t="str">
        <f>CONCATENATE([2]Общая!G70," ",[2]Общая!H70," ",[2]Общая!I70," 
", [2]Общая!K70," ",[2]Общая!L70)</f>
        <v>Лисенков  Сергей  Николаевич 
заместитель главного инженера 3 мес</v>
      </c>
      <c r="E81" s="7" t="str">
        <f>[2]Общая!M70</f>
        <v>первичная</v>
      </c>
      <c r="F81" s="7"/>
      <c r="G81" s="7" t="str">
        <f>[2]Общая!N70</f>
        <v>руководящий работник</v>
      </c>
      <c r="H81" s="15" t="str">
        <f>[2]Общая!S70</f>
        <v>ПТЭТЭ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 xml:space="preserve">ООО «ТЭК-10» </v>
      </c>
      <c r="D82" s="6" t="str">
        <f>CONCATENATE([2]Общая!G71," ",[2]Общая!H71," ",[2]Общая!I71," 
", [2]Общая!K71," ",[2]Общая!L71)</f>
        <v>Демин  Алексей Владимирович 
начальник участка 2 года</v>
      </c>
      <c r="E82" s="7" t="str">
        <f>[2]Общая!M71</f>
        <v>внеочередная</v>
      </c>
      <c r="F82" s="7"/>
      <c r="G82" s="7" t="str">
        <f>[2]Общая!N71</f>
        <v>руководитель структурного подразделения</v>
      </c>
      <c r="H82" s="15" t="str">
        <f>[2]Общая!S71</f>
        <v>ПТЭТЭ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 xml:space="preserve">ООО «ТЭК-10» </v>
      </c>
      <c r="D83" s="6" t="str">
        <f>CONCATENATE([2]Общая!G72," ",[2]Общая!H72," ",[2]Общая!I72," 
", [2]Общая!K72," ",[2]Общая!L72)</f>
        <v>Малахов  Дмитрий Анатольевич 
заместитель главного инженера 1,8 мес</v>
      </c>
      <c r="E83" s="7" t="str">
        <f>[2]Общая!M72</f>
        <v>первичная</v>
      </c>
      <c r="F83" s="7"/>
      <c r="G83" s="7" t="str">
        <f>[2]Общая!N72</f>
        <v>руководящий работник</v>
      </c>
      <c r="H83" s="15" t="str">
        <f>[2]Общая!S72</f>
        <v>ПТЭТЭ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 xml:space="preserve">ООО «ТЭК-10» </v>
      </c>
      <c r="D84" s="6" t="str">
        <f>CONCATENATE([2]Общая!G73," ",[2]Общая!H73," ",[2]Общая!I73," 
", [2]Общая!K73," ",[2]Общая!L73)</f>
        <v>Козлова  Оксана Александровна 
ведущий специалист 2 года</v>
      </c>
      <c r="E84" s="7" t="str">
        <f>[2]Общая!M73</f>
        <v>внеочередная</v>
      </c>
      <c r="F84" s="7"/>
      <c r="G84" s="7" t="str">
        <f>[2]Общая!N73</f>
        <v>специалист по охране труда, осуществляющий контроль за эксплуатацией тепловых энергоустановок</v>
      </c>
      <c r="H84" s="15" t="str">
        <f>[2]Общая!S73</f>
        <v>ПТЭТЭ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 xml:space="preserve">ООО «ТЭК-10» </v>
      </c>
      <c r="D85" s="6" t="str">
        <f>CONCATENATE([2]Общая!G74," ",[2]Общая!H74," ",[2]Общая!I74," 
", [2]Общая!K74," ",[2]Общая!L74)</f>
        <v>Лобазненков  Антон Алексеевич 
заместитель генерального директор/главный инженер 2 года</v>
      </c>
      <c r="E85" s="7" t="str">
        <f>[2]Общая!M74</f>
        <v>внеочередная</v>
      </c>
      <c r="F85" s="7"/>
      <c r="G85" s="7" t="str">
        <f>[2]Общая!N74</f>
        <v>руководящий работник</v>
      </c>
      <c r="H85" s="15" t="str">
        <f>[2]Общая!S74</f>
        <v>ПТЭТЭ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 xml:space="preserve">ООО «ТЭК-10» </v>
      </c>
      <c r="D86" s="6" t="str">
        <f>CONCATENATE([2]Общая!G75," ",[2]Общая!H75," ",[2]Общая!I75," 
", [2]Общая!K75," ",[2]Общая!L75)</f>
        <v>Митрохин  Николай Геннадьевич 
начальник района 6 мес</v>
      </c>
      <c r="E86" s="7" t="str">
        <f>[2]Общая!M75</f>
        <v>первичная</v>
      </c>
      <c r="F86" s="7"/>
      <c r="G86" s="7" t="str">
        <f>[2]Общая!N75</f>
        <v>руководящий работник</v>
      </c>
      <c r="H86" s="15" t="str">
        <f>[2]Общая!S75</f>
        <v>ПТЭТЭ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АО "Фряновская фабрика"</v>
      </c>
      <c r="D87" s="6" t="str">
        <f>CONCATENATE([2]Общая!G76," ",[2]Общая!H76," ",[2]Общая!I76," 
", [2]Общая!K76," ",[2]Общая!L76)</f>
        <v>Ковалев Иван Иванович 
Главный инженер 18лет</v>
      </c>
      <c r="E87" s="7" t="str">
        <f>[2]Общая!M76</f>
        <v>очередная</v>
      </c>
      <c r="F87" s="7" t="str">
        <f>[2]Общая!R76</f>
        <v>V группа до и выше1000В</v>
      </c>
      <c r="G87" s="7" t="str">
        <f>[2]Общая!N76</f>
        <v>административно-технический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ГУ МВД России по Московской области</v>
      </c>
      <c r="D88" s="6" t="str">
        <f>CONCATENATE([2]Общая!G77," ",[2]Общая!H77," ",[2]Общая!I77," 
", [2]Общая!K77," ",[2]Общая!L77)</f>
        <v>Быков  Артем Александрович 
заместитель начальника отдела 1 год</v>
      </c>
      <c r="E88" s="7" t="str">
        <f>[2]Общая!M77</f>
        <v>очередная</v>
      </c>
      <c r="F88" s="7" t="str">
        <f>[2]Общая!R77</f>
        <v>III до 1000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ГУ МВД России по Московской области</v>
      </c>
      <c r="D89" s="6" t="str">
        <f>CONCATENATE([2]Общая!G78," ",[2]Общая!H78," ",[2]Общая!I78," 
", [2]Общая!K78," ",[2]Общая!L78)</f>
        <v>Дятлов Никита Анатольевич 
начальник отделения 1 год</v>
      </c>
      <c r="E89" s="7" t="str">
        <f>[2]Общая!M78</f>
        <v xml:space="preserve">очередная </v>
      </c>
      <c r="F89" s="7" t="str">
        <f>[2]Общая!R78</f>
        <v>III до 1000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"Элком-Электрощит"</v>
      </c>
      <c r="D90" s="6" t="str">
        <f>CONCATENATE([2]Общая!G79," ",[2]Общая!H79," ",[2]Общая!I79," 
", [2]Общая!K79," ",[2]Общая!L79)</f>
        <v>Ярошевич Олег  Игоревич 
начальник участка 5 лет 10 месяцев</v>
      </c>
      <c r="E90" s="7" t="str">
        <f>[2]Общая!M79</f>
        <v>очередная</v>
      </c>
      <c r="F90" s="7" t="str">
        <f>[2]Общая!R79</f>
        <v>III до  1000 В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МУК "ДК им. Г. Конина"</v>
      </c>
      <c r="D91" s="6" t="str">
        <f>CONCATENATE([2]Общая!G80," ",[2]Общая!H80," ",[2]Общая!I80," 
", [2]Общая!K80," ",[2]Общая!L80)</f>
        <v>Самойлов Антон Сергеевич 
Методист менее года</v>
      </c>
      <c r="E91" s="7" t="str">
        <f>[2]Общая!M80</f>
        <v>первичная</v>
      </c>
      <c r="F91" s="7" t="str">
        <f>[2]Общая!R80</f>
        <v xml:space="preserve">II  до 1000 В 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ИП Антонюк Эдуард Иванович</v>
      </c>
      <c r="D92" s="6" t="str">
        <f>CONCATENATE([2]Общая!G81," ",[2]Общая!H81," ",[2]Общая!I81," 
", [2]Общая!K81," ",[2]Общая!L81)</f>
        <v>Рудич Виталий Николаевич 
Специалист 2 года</v>
      </c>
      <c r="E92" s="7" t="str">
        <f>[2]Общая!M81</f>
        <v>внеочередная</v>
      </c>
      <c r="F92" s="7" t="str">
        <f>[2]Общая!R81</f>
        <v>III до и выше 1000 В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ИП Антонюк Эдуард Иванович</v>
      </c>
      <c r="D93" s="6" t="str">
        <f>CONCATENATE([2]Общая!G82," ",[2]Общая!H82," ",[2]Общая!I82," 
", [2]Общая!K82," ",[2]Общая!L82)</f>
        <v>Трофимов Евгений Ягафарович 
Главный инженер 3 года</v>
      </c>
      <c r="E93" s="7" t="str">
        <f>[2]Общая!M82</f>
        <v>внеочередная</v>
      </c>
      <c r="F93" s="7" t="str">
        <f>[2]Общая!R82</f>
        <v>III до и выше 1000 В</v>
      </c>
      <c r="G93" s="7" t="str">
        <f>[2]Общая!N82</f>
        <v>административно-технический персонал</v>
      </c>
      <c r="H93" s="15" t="str">
        <f>[2]Общая!S82</f>
        <v>ПТЭЭПЭЭ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ИП Антонюк Эдуард Иванович</v>
      </c>
      <c r="D94" s="6" t="str">
        <f>CONCATENATE([2]Общая!G83," ",[2]Общая!H83," ",[2]Общая!I83," 
", [2]Общая!K83," ",[2]Общая!L83)</f>
        <v>Клещерев Эдуард Валерьевич 
Специалист 4 года</v>
      </c>
      <c r="E94" s="7" t="str">
        <f>[2]Общая!M83</f>
        <v>внеочередная</v>
      </c>
      <c r="F94" s="7" t="str">
        <f>[2]Общая!R83</f>
        <v>III до и выше 1000 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ИП Антонюк Эдуард Иванович</v>
      </c>
      <c r="D95" s="6" t="str">
        <f>CONCATENATE([2]Общая!G84," ",[2]Общая!H84," ",[2]Общая!I84," 
", [2]Общая!K84," ",[2]Общая!L84)</f>
        <v>Антонюк Эдуард Иванович 
ИП 7 лет</v>
      </c>
      <c r="E95" s="7" t="str">
        <f>[2]Общая!M84</f>
        <v>внеочередная</v>
      </c>
      <c r="F95" s="7" t="str">
        <f>[2]Общая!R84</f>
        <v>III до и выше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ИП Антонюк Эдуард Иванович</v>
      </c>
      <c r="D96" s="6" t="str">
        <f>CONCATENATE([2]Общая!G85," ",[2]Общая!H85," ",[2]Общая!I85," 
", [2]Общая!K85," ",[2]Общая!L85)</f>
        <v>Горнштейн Кирилл Александрович 
Специалист 1 год</v>
      </c>
      <c r="E96" s="7" t="str">
        <f>[2]Общая!M85</f>
        <v>внеочередная</v>
      </c>
      <c r="F96" s="7" t="str">
        <f>[2]Общая!R85</f>
        <v>II до и выше 1000 В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ГБПОУ МО "Спортивное училище (техникум) № 5"</v>
      </c>
      <c r="D97" s="6" t="str">
        <f>CONCATENATE([2]Общая!G86," ",[2]Общая!H86," ",[2]Общая!I86," 
", [2]Общая!K86," ",[2]Общая!L86)</f>
        <v>Стрельников Иван Борисович 
Специалист по охране труда 7 месяцев</v>
      </c>
      <c r="E97" s="7" t="str">
        <f>[2]Общая!M86</f>
        <v>очередная</v>
      </c>
      <c r="F97" s="7" t="str">
        <f>[2]Общая!R86</f>
        <v>IV до 1000В</v>
      </c>
      <c r="G97" s="7" t="str">
        <f>[2]Общая!N86</f>
        <v>административно-технический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ГБПОУ МО "Спортивное училище (техникум) № 5"</v>
      </c>
      <c r="D98" s="6" t="str">
        <f>CONCATENATE([2]Общая!G87," ",[2]Общая!H87," ",[2]Общая!I87," 
", [2]Общая!K87," ",[2]Общая!L87)</f>
        <v>Рыбаков Александр  Александрович 
Инженер 13,5 лет</v>
      </c>
      <c r="E98" s="7" t="str">
        <f>[2]Общая!M87</f>
        <v>очередная</v>
      </c>
      <c r="F98" s="7" t="str">
        <f>[2]Общая!R87</f>
        <v>IV до 1000В</v>
      </c>
      <c r="G98" s="7" t="str">
        <f>[2]Общая!N87</f>
        <v>административно-технический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ГБПОУ МО "Спортивное училище (техникум) № 5"</v>
      </c>
      <c r="D99" s="6" t="str">
        <f>CONCATENATE([2]Общая!G88," ",[2]Общая!H88," ",[2]Общая!I88," 
", [2]Общая!K88," ",[2]Общая!L88)</f>
        <v>Малышева Надежда Владимировна 
Электромеханик 4 месяца</v>
      </c>
      <c r="E99" s="7" t="str">
        <f>[2]Общая!M88</f>
        <v>внеочередная</v>
      </c>
      <c r="F99" s="7" t="str">
        <f>[2]Общая!R88</f>
        <v>V до и выше1000В</v>
      </c>
      <c r="G99" s="7" t="str">
        <f>[2]Общая!N88</f>
        <v>административно-технический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ГБПОУ МО "Спортивное училище (техникум) № 5"</v>
      </c>
      <c r="D100" s="6" t="str">
        <f>CONCATENATE([2]Общая!G89," ",[2]Общая!H89," ",[2]Общая!I89," 
", [2]Общая!K89," ",[2]Общая!L89)</f>
        <v>Симон  Владимир Валерьевич 
Главный инженер 1.5 года</v>
      </c>
      <c r="E100" s="7" t="str">
        <f>[2]Общая!M89</f>
        <v>очередная</v>
      </c>
      <c r="F100" s="7" t="str">
        <f>[2]Общая!R89</f>
        <v>III до 1000В</v>
      </c>
      <c r="G100" s="7" t="str">
        <f>[2]Общая!N89</f>
        <v>административно-технический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"ЭнергоИнвест"</v>
      </c>
      <c r="D101" s="6" t="str">
        <f>CONCATENATE([2]Общая!G90," ",[2]Общая!H90," ",[2]Общая!I90," 
", [2]Общая!K90," ",[2]Общая!L90)</f>
        <v>Северин Юрий Владимирович 
Начальник котельной  1 год                 5 месяцев</v>
      </c>
      <c r="E101" s="7" t="str">
        <f>[2]Общая!M90</f>
        <v>Очередная</v>
      </c>
      <c r="F101" s="7" t="str">
        <f>[2]Общая!R90</f>
        <v>IV до 1000 В</v>
      </c>
      <c r="G101" s="7" t="str">
        <f>[2]Общая!N90</f>
        <v>административно-технический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"Архбум Лайнер"</v>
      </c>
      <c r="D102" s="6" t="str">
        <f>CONCATENATE([2]Общая!G91," ",[2]Общая!H91," ",[2]Общая!I91," 
", [2]Общая!K91," ",[2]Общая!L91)</f>
        <v>Лебединцев  Александр  Геннадьевич 
Руководитель направления тепло и электроснабжения  3 месяца</v>
      </c>
      <c r="E102" s="7" t="str">
        <f>[2]Общая!M91</f>
        <v>внеочередная</v>
      </c>
      <c r="F102" s="7" t="str">
        <f>[2]Общая!R91</f>
        <v>V до и выше1000В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"ФИРМА ОГНЕБОРЕЦ"</v>
      </c>
      <c r="D103" s="6" t="str">
        <f>CONCATENATE([2]Общая!G92," ",[2]Общая!H92," ",[2]Общая!I92," 
", [2]Общая!K92," ",[2]Общая!L92)</f>
        <v>Чупин Дмитрий Павлович 
водитель автопогрузчика (электроштабелера) 6 лет</v>
      </c>
      <c r="E103" s="7" t="str">
        <f>[2]Общая!M92</f>
        <v xml:space="preserve">Очередная </v>
      </c>
      <c r="F103" s="7" t="str">
        <f>[2]Общая!R92</f>
        <v xml:space="preserve"> II до 1000В</v>
      </c>
      <c r="G103" s="7" t="str">
        <f>[2]Общая!N92</f>
        <v>оперативный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Эйч Ти Эс»</v>
      </c>
      <c r="D104" s="6" t="str">
        <f>CONCATENATE([2]Общая!G93," ",[2]Общая!H93," ",[2]Общая!I93," 
", [2]Общая!K93," ",[2]Общая!L93)</f>
        <v>Балашов Василий Юрьевич 
Сервисный инженер 3 года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оперативно-ремонтный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"КВКЗ"</v>
      </c>
      <c r="D105" s="6" t="str">
        <f>CONCATENATE([2]Общая!G94," ",[2]Общая!H94," ",[2]Общая!I94," 
", [2]Общая!K94," ",[2]Общая!L94)</f>
        <v>Бодров Олег Геннадьевич 
главный энергетик 5 лет</v>
      </c>
      <c r="E105" s="7" t="str">
        <f>[2]Общая!M94</f>
        <v>очередная</v>
      </c>
      <c r="F105" s="7" t="str">
        <f>[2]Общая!R94</f>
        <v>IV до 1000 В</v>
      </c>
      <c r="G105" s="7" t="str">
        <f>[2]Общая!N94</f>
        <v>административно-технический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ООО"КВКЗ"</v>
      </c>
      <c r="D106" s="6" t="str">
        <f>CONCATENATE([2]Общая!G95," ",[2]Общая!H95," ",[2]Общая!I95," 
", [2]Общая!K95," ",[2]Общая!L95)</f>
        <v>Абашников Геннадий Степанович 
главный инженер 15 лет</v>
      </c>
      <c r="E106" s="7" t="str">
        <f>[2]Общая!M95</f>
        <v>внеочередная</v>
      </c>
      <c r="F106" s="7" t="str">
        <f>[2]Общая!R95</f>
        <v>IV до 1000 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"КВКЗ"</v>
      </c>
      <c r="D107" s="6" t="str">
        <f>CONCATENATE([2]Общая!G96," ",[2]Общая!H96," ",[2]Общая!I96," 
", [2]Общая!K96," ",[2]Общая!L96)</f>
        <v>Исаев Игорь Александрович 
инженер КИПиА 3 года</v>
      </c>
      <c r="E107" s="7" t="str">
        <f>[2]Общая!M96</f>
        <v>очередная</v>
      </c>
      <c r="F107" s="7" t="str">
        <f>[2]Общая!R96</f>
        <v>II до 1000 В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 xml:space="preserve">Индивидуальный предприниматель Жженых Андрей Любомирович </v>
      </c>
      <c r="D108" s="6" t="str">
        <f>CONCATENATE([2]Общая!G97," ",[2]Общая!H97," ",[2]Общая!I97," 
", [2]Общая!K97," ",[2]Общая!L97)</f>
        <v>Люклян  Владимир Петрович 
Технолог 5 лет</v>
      </c>
      <c r="E108" s="7" t="str">
        <f>[2]Общая!M97</f>
        <v>внеочередная</v>
      </c>
      <c r="F108" s="7" t="str">
        <f>[2]Общая!R97</f>
        <v xml:space="preserve">IVдо 1000 В </v>
      </c>
      <c r="G108" s="7" t="str">
        <f>[2]Общая!N97</f>
        <v>административно-технический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МБУ "Мир спорта "Сталь"</v>
      </c>
      <c r="D109" s="6" t="str">
        <f>CONCATENATE([2]Общая!G98," ",[2]Общая!H98," ",[2]Общая!I98," 
", [2]Общая!K98," ",[2]Общая!L98)</f>
        <v>Битков Виталий Геннадьевич 
начальник инженерно-технического отдела 3 года</v>
      </c>
      <c r="E109" s="7" t="str">
        <f>[2]Общая!M98</f>
        <v>очередная</v>
      </c>
      <c r="F109" s="7" t="str">
        <f>[2]Общая!R98</f>
        <v>IV до 1000 В</v>
      </c>
      <c r="G109" s="7" t="str">
        <f>[2]Общая!N98</f>
        <v>административно-технический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 xml:space="preserve">ООО «ВЕРИС ПРОЕКТ» </v>
      </c>
      <c r="D110" s="6" t="str">
        <f>CONCATENATE([2]Общая!G99," ",[2]Общая!H99," ",[2]Общая!I99," 
", [2]Общая!K99," ",[2]Общая!L99)</f>
        <v xml:space="preserve">Вялков Алексей  Владимирович 
Ведущий инженер  7 лет </v>
      </c>
      <c r="E110" s="7" t="str">
        <f>[2]Общая!M99</f>
        <v>очередная</v>
      </c>
      <c r="F110" s="7" t="str">
        <f>[2]Общая!R99</f>
        <v>IV до  1000 В</v>
      </c>
      <c r="G110" s="7" t="str">
        <f>[2]Общая!N99</f>
        <v>административно-технический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 xml:space="preserve">ООО «ВЕРИС ПРОЕКТ» </v>
      </c>
      <c r="D111" s="6" t="str">
        <f>CONCATENATE([2]Общая!G100," ",[2]Общая!H100," ",[2]Общая!I100," 
", [2]Общая!K100," ",[2]Общая!L100)</f>
        <v>Зеленцов Александр Георгиевич  
Начальник отдела ремонта оборудования  4 года</v>
      </c>
      <c r="E111" s="7" t="str">
        <f>[2]Общая!M100</f>
        <v xml:space="preserve">очередная </v>
      </c>
      <c r="F111" s="7" t="str">
        <f>[2]Общая!R100</f>
        <v xml:space="preserve">V до и выше 1000В </v>
      </c>
      <c r="G111" s="7" t="str">
        <f>[2]Общая!N100</f>
        <v>административно-технический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 xml:space="preserve">ООО «ВЕРИС ПРОЕКТ» </v>
      </c>
      <c r="D112" s="6" t="str">
        <f>CONCATENATE([2]Общая!G101," ",[2]Общая!H101," ",[2]Общая!I101," 
", [2]Общая!K101," ",[2]Общая!L101)</f>
        <v xml:space="preserve">Фролов Сергей Михайлович 
Начальник участка  4,5 лет </v>
      </c>
      <c r="E112" s="7" t="str">
        <f>[2]Общая!M101</f>
        <v xml:space="preserve">первичная </v>
      </c>
      <c r="F112" s="7" t="str">
        <f>[2]Общая!R101</f>
        <v>II до  1000 В</v>
      </c>
      <c r="G112" s="7" t="str">
        <f>[2]Общая!N101</f>
        <v>административно-технический персонал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 xml:space="preserve">ООО «Техностром-Центр» </v>
      </c>
      <c r="D113" s="6" t="str">
        <f>CONCATENATE([2]Общая!G102," ",[2]Общая!H102," ",[2]Общая!I102," 
", [2]Общая!K102," ",[2]Общая!L102)</f>
        <v>Лопухова  Оксана  Юрьевна 
Оператор котельной 1 год</v>
      </c>
      <c r="E113" s="7" t="str">
        <f>[2]Общая!M102</f>
        <v>первичная</v>
      </c>
      <c r="F113" s="7"/>
      <c r="G113" s="7" t="str">
        <f>[2]Общая!N102</f>
        <v>оперативный персонал</v>
      </c>
      <c r="H113" s="15" t="str">
        <f>[2]Общая!S102</f>
        <v>ПТЭТЭ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ООО "ПРОИЗВОДСТВЕННАЯ КОМПАНИЯ АЛСАВ"</v>
      </c>
      <c r="D114" s="6" t="str">
        <f>CONCATENATE([2]Общая!G103," ",[2]Общая!H103," ",[2]Общая!I103," 
", [2]Общая!K103," ",[2]Общая!L103)</f>
        <v>Альбрехт  Игорь  Анатольевич 
Генеральный директор 1 год</v>
      </c>
      <c r="E114" s="7" t="str">
        <f>[2]Общая!M103</f>
        <v>внеочередная</v>
      </c>
      <c r="F114" s="7" t="str">
        <f>[2]Общая!R103</f>
        <v>III до 1000 В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ООО "ПРОИЗВОДСТВЕННАЯ КОМПАНИЯ АЛСАВ"</v>
      </c>
      <c r="D115" s="6" t="str">
        <f>CONCATENATE([2]Общая!G104," ",[2]Общая!H104," ",[2]Общая!I104," 
", [2]Общая!K104," ",[2]Общая!L104)</f>
        <v>Уваров  Кирилл  Александрович 
Начальник склада 2 года</v>
      </c>
      <c r="E115" s="7" t="str">
        <f>[2]Общая!M104</f>
        <v>внеочередная</v>
      </c>
      <c r="F115" s="7" t="str">
        <f>[2]Общая!R104</f>
        <v>III до 1000 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МКУ ГОЩ «КОМИТЕТ ПО ОРГАНИЗАЦИИ ЗАКУПОК»</v>
      </c>
      <c r="D116" s="6" t="str">
        <f>CONCATENATE([2]Общая!G105," ",[2]Общая!H105," ",[2]Общая!I105," 
", [2]Общая!K105," ",[2]Общая!L105)</f>
        <v>Авдеева  Виктория  Владимировна  
Заместитель директора по вопросам организации планирования и мониторинга закупок 6 месяцев</v>
      </c>
      <c r="E116" s="7" t="str">
        <f>[2]Общая!M105</f>
        <v>первичная</v>
      </c>
      <c r="F116" s="7" t="str">
        <f>[2]Общая!R105</f>
        <v>II до 1000 В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ООО "ПСО ИНЖИНИРИНГ"</v>
      </c>
      <c r="D117" s="6" t="str">
        <f>CONCATENATE([2]Общая!G106," ",[2]Общая!H106," ",[2]Общая!I106," 
", [2]Общая!K106," ",[2]Общая!L106)</f>
        <v>Ребров  Андрей Игоревич 
Технический директор 14 лет</v>
      </c>
      <c r="E117" s="7" t="str">
        <f>[2]Общая!M106</f>
        <v>очередная</v>
      </c>
      <c r="F117" s="7" t="str">
        <f>[2]Общая!R106</f>
        <v>IV до  1000 В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ООО "ПСО ИНЖИНИРИНГ"</v>
      </c>
      <c r="D118" s="6" t="str">
        <f>CONCATENATE([2]Общая!G107," ",[2]Общая!H107," ",[2]Общая!I107," 
", [2]Общая!K107," ",[2]Общая!L107)</f>
        <v>Собыля  Евгений  Васильевич 
Производитель работ 2 категории 7 лет</v>
      </c>
      <c r="E118" s="7" t="str">
        <f>[2]Общая!M107</f>
        <v>первичная</v>
      </c>
      <c r="F118" s="7" t="str">
        <f>[2]Общая!R107</f>
        <v>II до  1000 В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ООО "ПСО ИНЖИНИРИНГ"</v>
      </c>
      <c r="D119" s="6" t="str">
        <f>CONCATENATE([2]Общая!G108," ",[2]Общая!H108," ",[2]Общая!I108," 
", [2]Общая!K108," ",[2]Общая!L108)</f>
        <v>Холостов  Андрей  Валерьевич 
Помощник специалиста 1 месяц</v>
      </c>
      <c r="E119" s="7" t="str">
        <f>[2]Общая!M108</f>
        <v>первичная</v>
      </c>
      <c r="F119" s="7" t="str">
        <f>[2]Общая!R108</f>
        <v>II до 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"Эластик технолоджис"</v>
      </c>
      <c r="D120" s="6" t="str">
        <f>CONCATENATE([2]Общая!G109," ",[2]Общая!H109," ",[2]Общая!I109," 
", [2]Общая!K109," ",[2]Общая!L109)</f>
        <v>Попова Наргиз Валерьевна 
Оператор 2 мес</v>
      </c>
      <c r="E120" s="7" t="str">
        <f>[2]Общая!M109</f>
        <v>первичная</v>
      </c>
      <c r="F120" s="7" t="str">
        <f>[2]Общая!R109</f>
        <v>II до 1000 В</v>
      </c>
      <c r="G120" s="7" t="str">
        <f>[2]Общая!N109</f>
        <v>электротехнологический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"СГСдорстрой"</v>
      </c>
      <c r="D121" s="6" t="str">
        <f>CONCATENATE([2]Общая!G110," ",[2]Общая!H110," ",[2]Общая!I110," 
", [2]Общая!K110," ",[2]Общая!L110)</f>
        <v>Антипин Максим Юрьевич 
Заместитель генерального директора по строительству 3 года</v>
      </c>
      <c r="E121" s="7" t="str">
        <f>[2]Общая!M110</f>
        <v>Очередная</v>
      </c>
      <c r="F121" s="7" t="str">
        <f>[2]Общая!R110</f>
        <v xml:space="preserve"> III до 1000 В</v>
      </c>
      <c r="G121" s="7" t="str">
        <f>[2]Общая!N110</f>
        <v>административно-технический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 xml:space="preserve">ООО "АвтофоруМ" </v>
      </c>
      <c r="D122" s="6" t="str">
        <f>CONCATENATE([2]Общая!G111," ",[2]Общая!H111," ",[2]Общая!I111," 
", [2]Общая!K111," ",[2]Общая!L111)</f>
        <v>Аксенов Дмитрий Олегович 
Технический директор 15 лет</v>
      </c>
      <c r="E122" s="7" t="str">
        <f>[2]Общая!M111</f>
        <v>Очередная</v>
      </c>
      <c r="F122" s="7">
        <f>[2]Общая!R111</f>
        <v>0</v>
      </c>
      <c r="G122" s="7" t="str">
        <f>[2]Общая!N111</f>
        <v>руководящий работник</v>
      </c>
      <c r="H122" s="15" t="str">
        <f>[2]Общая!S111</f>
        <v>ПТЭТЭ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"Стройресурс"</v>
      </c>
      <c r="D123" s="6" t="str">
        <f>CONCATENATE([2]Общая!G112," ",[2]Общая!H112," ",[2]Общая!I112," 
", [2]Общая!K112," ",[2]Общая!L112)</f>
        <v>Фролов Евгений Николаевич 
генеральный директор 18 лет</v>
      </c>
      <c r="E123" s="7" t="str">
        <f>[2]Общая!M112</f>
        <v>очередная</v>
      </c>
      <c r="F123" s="7" t="str">
        <f>[2]Общая!R112</f>
        <v>IV до  1000 В</v>
      </c>
      <c r="G123" s="7" t="str">
        <f>[2]Общая!N112</f>
        <v>административно-технический персонал, с правом испытания оборудования  повышенным напряжением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"Стройресурс"</v>
      </c>
      <c r="D124" s="6" t="str">
        <f>CONCATENATE([2]Общая!G113," ",[2]Общая!H113," ",[2]Общая!I113," 
", [2]Общая!K113," ",[2]Общая!L113)</f>
        <v>Трифонов Антон Дмитриевич 
инженер электролаборатории 11 лет</v>
      </c>
      <c r="E124" s="7" t="str">
        <f>[2]Общая!M113</f>
        <v>очередная</v>
      </c>
      <c r="F124" s="7" t="str">
        <f>[2]Общая!R113</f>
        <v>IV до  1000 В</v>
      </c>
      <c r="G124" s="7" t="str">
        <f>[2]Общая!N113</f>
        <v>административно-технический персонал, с правом испытания оборудования  повышенным напряжением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"ДорСтройСистем"</v>
      </c>
      <c r="D125" s="6" t="str">
        <f>CONCATENATE([2]Общая!G114," ",[2]Общая!H114," ",[2]Общая!I114," 
", [2]Общая!K114," ",[2]Общая!L114)</f>
        <v>Майоров  Алексей  Александрович 
заместитель руководителя строительства 2 мес 20 дн</v>
      </c>
      <c r="E125" s="7" t="str">
        <f>[2]Общая!M114</f>
        <v>первичная</v>
      </c>
      <c r="F125" s="7" t="str">
        <f>[2]Общая!R114</f>
        <v>II до и 
выше 1000 В</v>
      </c>
      <c r="G125" s="7" t="str">
        <f>[2]Общая!N114</f>
        <v>административно-технический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ФБЛПУ «ЛРЦ «Подмосковье» ФНС России»</v>
      </c>
      <c r="D126" s="6" t="str">
        <f>CONCATENATE([2]Общая!G115," ",[2]Общая!H115," ",[2]Общая!I115," 
", [2]Общая!K115," ",[2]Общая!L115)</f>
        <v>Поздняков Андрей Иванович 
Слесарь-электрик по ремонту электрооборудования 6 разряда 8 месяцев</v>
      </c>
      <c r="E126" s="7" t="str">
        <f>[2]Общая!M115</f>
        <v>первичная</v>
      </c>
      <c r="F126" s="7" t="str">
        <f>[2]Общая!R115</f>
        <v>II группа до 1000В</v>
      </c>
      <c r="G126" s="7" t="str">
        <f>[2]Общая!N115</f>
        <v>электротехнологический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"Белый парус-Щёлково"</v>
      </c>
      <c r="D127" s="6" t="str">
        <f>CONCATENATE([2]Общая!G116," ",[2]Общая!H116," ",[2]Общая!I116," 
", [2]Общая!K116," ",[2]Общая!L116)</f>
        <v>Белевкин Василий Егорович 
Электромонтажник домовых электрических систем и оборудования 3 года</v>
      </c>
      <c r="E127" s="7" t="str">
        <f>[2]Общая!M116</f>
        <v>очередная</v>
      </c>
      <c r="F127" s="7" t="str">
        <f>[2]Общая!R116</f>
        <v>III до 1000 В</v>
      </c>
      <c r="G127" s="7" t="str">
        <f>[2]Общая!N116</f>
        <v>оперативно-ремонтный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"КРИСТАЛЛ"</v>
      </c>
      <c r="D128" s="6" t="str">
        <f>CONCATENATE([2]Общая!G117," ",[2]Общая!H117," ",[2]Общая!I117," 
", [2]Общая!K117," ",[2]Общая!L117)</f>
        <v>Смирнов Александр Александрович 
Главный Инженер 3 года</v>
      </c>
      <c r="E128" s="7" t="str">
        <f>[2]Общая!M117</f>
        <v>первичная</v>
      </c>
      <c r="F128" s="7" t="str">
        <f>[2]Общая!R117</f>
        <v>II до 1000 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"КРИСТАЛЛ"</v>
      </c>
      <c r="D129" s="6" t="str">
        <f>CONCATENATE([2]Общая!G118," ",[2]Общая!H118," ",[2]Общая!I118," 
", [2]Общая!K118," ",[2]Общая!L118)</f>
        <v>Якунин Иван Викторович 
Начальник участка 3 месеца</v>
      </c>
      <c r="E129" s="7" t="str">
        <f>[2]Общая!M118</f>
        <v>первичная</v>
      </c>
      <c r="F129" s="7" t="str">
        <f>[2]Общая!R118</f>
        <v>II до 1000 В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"КРИСТАЛЛ"</v>
      </c>
      <c r="D130" s="6" t="str">
        <f>CONCATENATE([2]Общая!G119," ",[2]Общая!H119," ",[2]Общая!I119," 
", [2]Общая!K119," ",[2]Общая!L119)</f>
        <v>Сергеев Василий Иванович 
Слесарь-монтажник 3 месеца</v>
      </c>
      <c r="E130" s="7" t="str">
        <f>[2]Общая!M119</f>
        <v>первичная</v>
      </c>
      <c r="F130" s="7" t="str">
        <f>[2]Общая!R119</f>
        <v>II до 1000 В</v>
      </c>
      <c r="G130" s="7" t="str">
        <f>[2]Общая!N119</f>
        <v>ремонтный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"КРИСТАЛЛ"</v>
      </c>
      <c r="D131" s="6" t="str">
        <f>CONCATENATE([2]Общая!G120," ",[2]Общая!H120," ",[2]Общая!I120," 
", [2]Общая!K120," ",[2]Общая!L120)</f>
        <v>Алякин Сергей Сергеевич 
Слесарь-монтажник 3 месеца</v>
      </c>
      <c r="E131" s="7" t="str">
        <f>[2]Общая!M120</f>
        <v>первичная</v>
      </c>
      <c r="F131" s="7" t="str">
        <f>[2]Общая!R120</f>
        <v>II до 1000 В</v>
      </c>
      <c r="G131" s="7" t="str">
        <f>[2]Общая!N120</f>
        <v>ремонтный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 xml:space="preserve">   ООО "ИСТРАТЕХ"</v>
      </c>
      <c r="D132" s="6" t="str">
        <f>CONCATENATE([2]Общая!G121," ",[2]Общая!H121," ",[2]Общая!I121," 
", [2]Общая!K121," ",[2]Общая!L121)</f>
        <v>Ульянов  Дмитрий Вениаминович 
главный энергетик 1 мес.</v>
      </c>
      <c r="E132" s="7" t="str">
        <f>[2]Общая!M121</f>
        <v>первичная</v>
      </c>
      <c r="F132" s="7"/>
      <c r="G132" s="7" t="str">
        <f>[2]Общая!N121</f>
        <v>управленческий персонал</v>
      </c>
      <c r="H132" s="15" t="str">
        <f>[2]Общая!S121</f>
        <v>ПТЭТЭ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 xml:space="preserve">      ООО "ИСТРАТЕХ"</v>
      </c>
      <c r="D133" s="6" t="str">
        <f>CONCATENATE([2]Общая!G122," ",[2]Общая!H122," ",[2]Общая!I122," 
", [2]Общая!K122," ",[2]Общая!L122)</f>
        <v xml:space="preserve"> Китайкин Александр       Иванович 
инженер        1 год</v>
      </c>
      <c r="E133" s="7" t="str">
        <f>[2]Общая!M122</f>
        <v xml:space="preserve">     первичная</v>
      </c>
      <c r="F133" s="7"/>
      <c r="G133" s="7" t="str">
        <f>[2]Общая!N122</f>
        <v>управленческий персонал</v>
      </c>
      <c r="H133" s="15" t="str">
        <f>[2]Общая!S122</f>
        <v>ПТЭТЭ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"Кадмар Рус"</v>
      </c>
      <c r="D134" s="6" t="str">
        <f>CONCATENATE([2]Общая!G123," ",[2]Общая!H123," ",[2]Общая!I123," 
", [2]Общая!K123," ",[2]Общая!L123)</f>
        <v>Козлов Андрей Викторович 
главный инженер 1 год               3 месяца</v>
      </c>
      <c r="E134" s="7" t="str">
        <f>[2]Общая!M123</f>
        <v>внеочередная</v>
      </c>
      <c r="F134" s="7" t="str">
        <f>[2]Общая!R123</f>
        <v>IV  до  1000 В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"Московская энергечиская компания"</v>
      </c>
      <c r="D135" s="6" t="str">
        <f>CONCATENATE([2]Общая!G124," ",[2]Общая!H124," ",[2]Общая!I124," 
", [2]Общая!K124," ",[2]Общая!L124)</f>
        <v>Цыганов Алексей  Викторович 
Дежурный электромонтер 3 года</v>
      </c>
      <c r="E135" s="7" t="str">
        <f>[2]Общая!M124</f>
        <v>очередная</v>
      </c>
      <c r="F135" s="7" t="str">
        <f>[2]Общая!R124</f>
        <v>V до и выше 1000 В</v>
      </c>
      <c r="G135" s="7" t="str">
        <f>[2]Общая!N124</f>
        <v>оперативный персонал</v>
      </c>
      <c r="H135" s="15" t="str">
        <f>[2]Общая!S124</f>
        <v>ПТЭЭСиС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МУП "Теплосеть"</v>
      </c>
      <c r="D136" s="6" t="str">
        <f>CONCATENATE([2]Общая!G125," ",[2]Общая!H125," ",[2]Общая!I125," 
", [2]Общая!K125," ",[2]Общая!L125)</f>
        <v>Гондалев Алексей Геннадьевич 
главный энергетик 8 лет</v>
      </c>
      <c r="E136" s="7" t="str">
        <f>[2]Общая!M125</f>
        <v>очередная</v>
      </c>
      <c r="F136" s="7" t="str">
        <f>[2]Общая!R125</f>
        <v>IV до и выше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МУП "Теплосеть"</v>
      </c>
      <c r="D137" s="6" t="str">
        <f>CONCATENATE([2]Общая!G126," ",[2]Общая!H126," ",[2]Общая!I126," 
", [2]Общая!K126," ",[2]Общая!L126)</f>
        <v>Махсумов Руслан Олегович 
начальник электрослужбы 5 лет</v>
      </c>
      <c r="E137" s="7" t="str">
        <f>[2]Общая!M126</f>
        <v>очередная</v>
      </c>
      <c r="F137" s="7" t="str">
        <f>[2]Общая!R126</f>
        <v>V до и выше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НПП "ФОРТ"</v>
      </c>
      <c r="D138" s="6" t="str">
        <f>CONCATENATE([2]Общая!G127," ",[2]Общая!H127," ",[2]Общая!I127," 
", [2]Общая!K127," ",[2]Общая!L127)</f>
        <v>Коробанов Олег Павлович 
главный механик 16 лет</v>
      </c>
      <c r="E138" s="7" t="str">
        <f>[2]Общая!M127</f>
        <v>очередная</v>
      </c>
      <c r="F138" s="7" t="str">
        <f>[2]Общая!R127</f>
        <v>IV до 1000 В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НПП "ФОРТ"</v>
      </c>
      <c r="D139" s="6" t="str">
        <f>CONCATENATE([2]Общая!G128," ",[2]Общая!H128," ",[2]Общая!I128," 
", [2]Общая!K128," ",[2]Общая!L128)</f>
        <v>Алексин  Александр  Николаевич 
Специалист по охране труда и промышленной безопасности 10 мес</v>
      </c>
      <c r="E139" s="7" t="str">
        <f>[2]Общая!M128</f>
        <v>очередная</v>
      </c>
      <c r="F139" s="7" t="str">
        <f>[2]Общая!R128</f>
        <v xml:space="preserve">IV до 1000 В </v>
      </c>
      <c r="G139" s="7" t="str">
        <f>[2]Общая!N128</f>
        <v>специалист по охране труда, контролирующий электроустановки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НПП "ФОРТ"</v>
      </c>
      <c r="D140" s="6" t="str">
        <f>CONCATENATE([2]Общая!G129," ",[2]Общая!H129," ",[2]Общая!I129," 
", [2]Общая!K129," ",[2]Общая!L129)</f>
        <v>Гаврилин Игорь Михайлович 
электромонтер 6 разряда 20 лет</v>
      </c>
      <c r="E140" s="7" t="str">
        <f>[2]Общая!M129</f>
        <v>очередная</v>
      </c>
      <c r="F140" s="7" t="str">
        <f>[2]Общая!R129</f>
        <v>V до и выше 1000 В</v>
      </c>
      <c r="G140" s="7" t="str">
        <f>[2]Общая!N129</f>
        <v>оперативно-ремонтный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«ГенМастер»</v>
      </c>
      <c r="D141" s="6" t="str">
        <f>CONCATENATE([2]Общая!G130," ",[2]Общая!H130," ",[2]Общая!I130," 
", [2]Общая!K130," ",[2]Общая!L130)</f>
        <v>Кирьяков Алексей Викторович 
Технический директор 10 лет</v>
      </c>
      <c r="E141" s="7" t="str">
        <f>[2]Общая!M130</f>
        <v>внеочередная</v>
      </c>
      <c r="F141" s="7" t="str">
        <f>[2]Общая!R130</f>
        <v>V до и выше 1000 В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«ГенМастер»</v>
      </c>
      <c r="D142" s="6" t="str">
        <f>CONCATENATE([2]Общая!G131," ",[2]Общая!H131," ",[2]Общая!I131," 
", [2]Общая!K131," ",[2]Общая!L131)</f>
        <v>Джалилов Александр Адылжанович 
Производитель работ 5 лет</v>
      </c>
      <c r="E142" s="7" t="str">
        <f>[2]Общая!M131</f>
        <v>очередная</v>
      </c>
      <c r="F142" s="7" t="str">
        <f>[2]Общая!R131</f>
        <v>V до и выше 1000 В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"Экотехпром"</v>
      </c>
      <c r="D143" s="6" t="str">
        <f>CONCATENATE([2]Общая!G132," ",[2]Общая!H132," ",[2]Общая!I132," 
", [2]Общая!K132," ",[2]Общая!L132)</f>
        <v>Насулин Вячеслав Владимирович 
главный инженер 4 года</v>
      </c>
      <c r="E143" s="7" t="str">
        <f>[2]Общая!M132</f>
        <v>первичная</v>
      </c>
      <c r="F143" s="7" t="str">
        <f>[2]Общая!R132</f>
        <v>II до и выше 1000 В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"Артитайм"</v>
      </c>
      <c r="D144" s="6" t="str">
        <f>CONCATENATE([2]Общая!G133," ",[2]Общая!H133," ",[2]Общая!I133," 
", [2]Общая!K133," ",[2]Общая!L133)</f>
        <v>Адывар Радмир Ларионович 
Специалист по охране труда 1 год, 1 месяц</v>
      </c>
      <c r="E144" s="7" t="str">
        <f>[2]Общая!M133</f>
        <v>внеочередная</v>
      </c>
      <c r="F144" s="7" t="str">
        <f>[2]Общая!R133</f>
        <v xml:space="preserve"> IV до 1000 В</v>
      </c>
      <c r="G144" s="7" t="str">
        <f>[2]Общая!N133</f>
        <v>специалист по охране труда, контролирующий электроустановки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"Балчуг"</v>
      </c>
      <c r="D145" s="6" t="str">
        <f>CONCATENATE([2]Общая!G134," ",[2]Общая!H134," ",[2]Общая!I134," 
", [2]Общая!K134," ",[2]Общая!L134)</f>
        <v>Рогов Владимир Николаевич 
главный инженер 6 год</v>
      </c>
      <c r="E145" s="7" t="str">
        <f>[2]Общая!M134</f>
        <v>очередная</v>
      </c>
      <c r="F145" s="7"/>
      <c r="G145" s="7" t="str">
        <f>[2]Общая!N134</f>
        <v>руководящий работник</v>
      </c>
      <c r="H145" s="15" t="str">
        <f>[2]Общая!S134</f>
        <v>ПТЭТЭ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"Балчуг"</v>
      </c>
      <c r="D146" s="6" t="str">
        <f>CONCATENATE([2]Общая!G135," ",[2]Общая!H135," ",[2]Общая!I135," 
", [2]Общая!K135," ",[2]Общая!L135)</f>
        <v>Лукьянов Андрей Алексеевич 
заместитель главного  инженера 4,5 года</v>
      </c>
      <c r="E146" s="7" t="str">
        <f>[2]Общая!M135</f>
        <v>очередная</v>
      </c>
      <c r="F146" s="7"/>
      <c r="G146" s="7" t="str">
        <f>[2]Общая!N135</f>
        <v>руководящий работник</v>
      </c>
      <c r="H146" s="15" t="str">
        <f>[2]Общая!S135</f>
        <v>ПТЭТЭ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"Балчуг"</v>
      </c>
      <c r="D147" s="6" t="str">
        <f>CONCATENATE([2]Общая!G136," ",[2]Общая!H136," ",[2]Общая!I136," 
", [2]Общая!K136," ",[2]Общая!L136)</f>
        <v>Шумилова Эльвира Анатольевна 
специалист по охране труда 2 года</v>
      </c>
      <c r="E147" s="7" t="str">
        <f>[2]Общая!M136</f>
        <v>очередная</v>
      </c>
      <c r="F147" s="7"/>
      <c r="G147" s="7" t="str">
        <f>[2]Общая!N136</f>
        <v>специалист по охране труда</v>
      </c>
      <c r="H147" s="15" t="str">
        <f>[2]Общая!S136</f>
        <v>ПТЭТЭ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"Балчуг"</v>
      </c>
      <c r="D148" s="6" t="str">
        <f>CONCATENATE([2]Общая!G137," ",[2]Общая!H137," ",[2]Общая!I137," 
", [2]Общая!K137," ",[2]Общая!L137)</f>
        <v>Ломакин Юрий Алексеевич 
инженер по обслуживанию технического оборудования 10 лет</v>
      </c>
      <c r="E148" s="7" t="str">
        <f>[2]Общая!M137</f>
        <v>очередная</v>
      </c>
      <c r="F148" s="7"/>
      <c r="G148" s="7" t="str">
        <f>[2]Общая!N137</f>
        <v>ремонтный персонал</v>
      </c>
      <c r="H148" s="15" t="str">
        <f>[2]Общая!S137</f>
        <v>ПТЭТЭ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"Балчуг"</v>
      </c>
      <c r="D149" s="6" t="str">
        <f>CONCATENATE([2]Общая!G138," ",[2]Общая!H138," ",[2]Общая!I138," 
", [2]Общая!K138," ",[2]Общая!L138)</f>
        <v>Моисеев  Олег Константинович 
старший сантехник 10 лет</v>
      </c>
      <c r="E149" s="7" t="str">
        <f>[2]Общая!M138</f>
        <v>очередная</v>
      </c>
      <c r="F149" s="7"/>
      <c r="G149" s="7" t="str">
        <f>[2]Общая!N138</f>
        <v>ремонтный персонал</v>
      </c>
      <c r="H149" s="15" t="str">
        <f>[2]Общая!S138</f>
        <v>ПТЭТЭ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"СВЕТЛАНА"-К</v>
      </c>
      <c r="D150" s="6" t="str">
        <f>CONCATENATE([2]Общая!G139," ",[2]Общая!H139," ",[2]Общая!I139," 
", [2]Общая!K139," ",[2]Общая!L139)</f>
        <v>Басов  Дмитрий  Сергеевич 
Инженер-электрик 1,9 года</v>
      </c>
      <c r="E150" s="7" t="str">
        <f>[2]Общая!M139</f>
        <v>внеочередная</v>
      </c>
      <c r="F150" s="7" t="str">
        <f>[2]Общая!R139</f>
        <v xml:space="preserve"> IV до 1000 В</v>
      </c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АО "МСК ИНЖИНИРИНГ"</v>
      </c>
      <c r="D151" s="6" t="str">
        <f>CONCATENATE([2]Общая!G140," ",[2]Общая!H140," ",[2]Общая!I140," 
", [2]Общая!K140," ",[2]Общая!L140)</f>
        <v>Ушаков  Алексей  Сергеевич 
Мастер участка по ремонту энергетического оборудования, зданий и сооружений 6 лет</v>
      </c>
      <c r="E151" s="7" t="str">
        <f>[2]Общая!M140</f>
        <v>внеочередная</v>
      </c>
      <c r="F151" s="7" t="str">
        <f>[2]Общая!R140</f>
        <v>IV до 1000 В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АО "МБ РУС"</v>
      </c>
      <c r="D152" s="6" t="str">
        <f>CONCATENATE([2]Общая!G141," ",[2]Общая!H141," ",[2]Общая!I141," 
", [2]Общая!K141," ",[2]Общая!L141)</f>
        <v>Морева Виктория Андреевна 
Офис-менеджер  1 лет 11 мес</v>
      </c>
      <c r="E152" s="7" t="str">
        <f>[2]Общая!M141</f>
        <v>Первичная</v>
      </c>
      <c r="F152" s="7" t="str">
        <f>[2]Общая!R141</f>
        <v>II до 1000 В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АО НПП "Термотекс"</v>
      </c>
      <c r="D153" s="6" t="str">
        <f>CONCATENATE([2]Общая!G142," ",[2]Общая!H142," ",[2]Общая!I142," 
", [2]Общая!K142," ",[2]Общая!L142)</f>
        <v>Гвашев Руслан Леонидович 
Начальник  Котельной 1 мес</v>
      </c>
      <c r="E153" s="7" t="str">
        <f>[2]Общая!M142</f>
        <v>первичная</v>
      </c>
      <c r="F153" s="7"/>
      <c r="G153" s="7" t="str">
        <f>[2]Общая!N142</f>
        <v>руководитель структурного подразделения</v>
      </c>
      <c r="H153" s="15" t="str">
        <f>[2]Общая!S142</f>
        <v>ПТЭТЭ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ООО "ТОП ПРОДУКТ"</v>
      </c>
      <c r="D154" s="6" t="str">
        <f>CONCATENATE([2]Общая!G143," ",[2]Общая!H143," ",[2]Общая!I143," 
", [2]Общая!K143," ",[2]Общая!L143)</f>
        <v>Илькович  Владимир Богданович 
Главный механик 18</v>
      </c>
      <c r="E154" s="7" t="str">
        <f>[2]Общая!M143</f>
        <v>Первичная</v>
      </c>
      <c r="F154" s="7" t="str">
        <f>[2]Общая!R143</f>
        <v>II до 1000 В</v>
      </c>
      <c r="G154" s="7" t="str">
        <f>[2]Общая!N143</f>
        <v>административно-технический персонал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ООО "ТОП ПРОДУКТ"</v>
      </c>
      <c r="D155" s="6" t="str">
        <f>CONCATENATE([2]Общая!G144," ",[2]Общая!H144," ",[2]Общая!I144," 
", [2]Общая!K144," ",[2]Общая!L144)</f>
        <v>Крупин Сергей Федорович 
Главный инженер 10</v>
      </c>
      <c r="E155" s="7" t="str">
        <f>[2]Общая!M144</f>
        <v>Первичная</v>
      </c>
      <c r="F155" s="7" t="str">
        <f>[2]Общая!R144</f>
        <v>II до 1000 В</v>
      </c>
      <c r="G155" s="7" t="str">
        <f>[2]Общая!N144</f>
        <v>административно-технический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МБУ ДО "СШ "Ивантеевка"</v>
      </c>
      <c r="D156" s="6" t="str">
        <f>CONCATENATE([2]Общая!G145," ",[2]Общая!H145," ",[2]Общая!I145," 
", [2]Общая!K145," ",[2]Общая!L145)</f>
        <v>Дидович Артур Владимирович 
Ведущий инженер 6 лет</v>
      </c>
      <c r="E156" s="7" t="str">
        <f>[2]Общая!M145</f>
        <v>очередная</v>
      </c>
      <c r="F156" s="7"/>
      <c r="G156" s="7" t="str">
        <f>[2]Общая!N145</f>
        <v>управленческий персонал</v>
      </c>
      <c r="H156" s="15" t="str">
        <f>[2]Общая!S145</f>
        <v>ПТЭТЭ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МБУ ДО "СШ "Ивантеевка"</v>
      </c>
      <c r="D157" s="6" t="str">
        <f>CONCATENATE([2]Общая!G146," ",[2]Общая!H146," ",[2]Общая!I146," 
", [2]Общая!K146," ",[2]Общая!L146)</f>
        <v>Волков Игорь Евгеньевич 
Техник 5 мес</v>
      </c>
      <c r="E157" s="7" t="str">
        <f>[2]Общая!M146</f>
        <v>Первичная</v>
      </c>
      <c r="F157" s="7"/>
      <c r="G157" s="7" t="str">
        <f>[2]Общая!N146</f>
        <v>оперативный персонал</v>
      </c>
      <c r="H157" s="15" t="str">
        <f>[2]Общая!S146</f>
        <v>ПТЭТЭ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МБУ ДО "СШ "Ивантеевка"</v>
      </c>
      <c r="D158" s="6" t="str">
        <f>CONCATENATE([2]Общая!G147," ",[2]Общая!H147," ",[2]Общая!I147," 
", [2]Общая!K147," ",[2]Общая!L147)</f>
        <v>Васильев Михаил Валентинович 
Ведущий инженер 6 лет</v>
      </c>
      <c r="E158" s="7" t="str">
        <f>[2]Общая!M147</f>
        <v>очередная</v>
      </c>
      <c r="F158" s="7"/>
      <c r="G158" s="7" t="str">
        <f>[2]Общая!N147</f>
        <v>управленческий персонал</v>
      </c>
      <c r="H158" s="15" t="str">
        <f>[2]Общая!S147</f>
        <v>ПТЭТЭ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АО "ОКБ "АСТРОН"</v>
      </c>
      <c r="D159" s="6" t="str">
        <f>CONCATENATE([2]Общая!G148," ",[2]Общая!H148," ",[2]Общая!I148," 
", [2]Общая!K148," ",[2]Общая!L148)</f>
        <v>Миракян Сурен Борисович 
Главный инженер 1 год</v>
      </c>
      <c r="E159" s="7" t="str">
        <f>[2]Общая!M148</f>
        <v>первичная</v>
      </c>
      <c r="F159" s="7" t="str">
        <f>[2]Общая!R148</f>
        <v>II до 1000 В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АО "ОКБ "АСТРОН"</v>
      </c>
      <c r="D160" s="6" t="str">
        <f>CONCATENATE([2]Общая!G149," ",[2]Общая!H149," ",[2]Общая!I149," 
", [2]Общая!K149," ",[2]Общая!L149)</f>
        <v>Герасимов Александр Владимирович 
Электрик 1 год</v>
      </c>
      <c r="E160" s="7" t="str">
        <f>[2]Общая!M149</f>
        <v>первичная</v>
      </c>
      <c r="F160" s="7" t="str">
        <f>[2]Общая!R149</f>
        <v>II до 1000 В</v>
      </c>
      <c r="G160" s="7" t="str">
        <f>[2]Общая!N149</f>
        <v>оперативно-ремонтный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АО "ОКБ "АСТРОН"</v>
      </c>
      <c r="D161" s="6" t="str">
        <f>CONCATENATE([2]Общая!G150," ",[2]Общая!H150," ",[2]Общая!I150," 
", [2]Общая!K150," ",[2]Общая!L150)</f>
        <v>Кондратьева Евгения  Николаевна 
Диспетчер 2 года</v>
      </c>
      <c r="E161" s="7" t="str">
        <f>[2]Общая!M150</f>
        <v>первичная</v>
      </c>
      <c r="F161" s="7" t="str">
        <f>[2]Общая!R150</f>
        <v>II до 1000 В</v>
      </c>
      <c r="G161" s="7" t="str">
        <f>[2]Общая!N150</f>
        <v>электротехнологический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АО "ОКБ "АСТРОН"</v>
      </c>
      <c r="D162" s="6" t="str">
        <f>CONCATENATE([2]Общая!G151," ",[2]Общая!H151," ",[2]Общая!I151," 
", [2]Общая!K151," ",[2]Общая!L151)</f>
        <v>Гаков Андрей Сергеевич 
Диспетчер 6 месяцев</v>
      </c>
      <c r="E162" s="7" t="str">
        <f>[2]Общая!M151</f>
        <v>первичная</v>
      </c>
      <c r="F162" s="7" t="str">
        <f>[2]Общая!R151</f>
        <v>II до 1000 В</v>
      </c>
      <c r="G162" s="7" t="str">
        <f>[2]Общая!N151</f>
        <v>электротехнологический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АО "ОКБ "АСТРОН"</v>
      </c>
      <c r="D163" s="6" t="str">
        <f>CONCATENATE([2]Общая!G152," ",[2]Общая!H152," ",[2]Общая!I152," 
", [2]Общая!K152," ",[2]Общая!L152)</f>
        <v>Кремнев Денис Владимирович 
Диспетчер 1 год</v>
      </c>
      <c r="E163" s="7" t="str">
        <f>[2]Общая!M152</f>
        <v>первичная</v>
      </c>
      <c r="F163" s="7" t="str">
        <f>[2]Общая!R152</f>
        <v>II до 1000 В</v>
      </c>
      <c r="G163" s="7" t="str">
        <f>[2]Общая!N152</f>
        <v>электротехнологический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"ДЦ "Алтуфьево"</v>
      </c>
      <c r="D164" s="6" t="str">
        <f>CONCATENATE([2]Общая!G153," ",[2]Общая!H153," ",[2]Общая!I153," 
", [2]Общая!K153," ",[2]Общая!L153)</f>
        <v>Ашневич    Сергей Станиславович 
Мастер-диагност 5 лет</v>
      </c>
      <c r="E164" s="7" t="str">
        <f>[2]Общая!M153</f>
        <v>первичная</v>
      </c>
      <c r="F164" s="7" t="str">
        <f>[2]Общая!R153</f>
        <v>II гр. до 1000 В</v>
      </c>
      <c r="G164" s="7" t="str">
        <f>[2]Общая!N153</f>
        <v>административно-технический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"ДЦ "Алтуфьево"</v>
      </c>
      <c r="D165" s="6" t="str">
        <f>CONCATENATE([2]Общая!G154," ",[2]Общая!H154," ",[2]Общая!I154," 
", [2]Общая!K154," ",[2]Общая!L154)</f>
        <v>Нехорошев Илья Сергеевич 
Мастер-диагност 5 лет</v>
      </c>
      <c r="E165" s="7" t="str">
        <f>[2]Общая!M154</f>
        <v>первичная</v>
      </c>
      <c r="F165" s="7" t="str">
        <f>[2]Общая!R154</f>
        <v>II гр. до 1000 В</v>
      </c>
      <c r="G165" s="7" t="str">
        <f>[2]Общая!N154</f>
        <v>административно-технический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"ДЦ "Алтуфьево"</v>
      </c>
      <c r="D166" s="6" t="str">
        <f>CONCATENATE([2]Общая!G155," ",[2]Общая!H155," ",[2]Общая!I155," 
", [2]Общая!K155," ",[2]Общая!L155)</f>
        <v>Каминский Мариан Юльевич 
Мастер-диагност 5 лет</v>
      </c>
      <c r="E166" s="7" t="str">
        <f>[2]Общая!M155</f>
        <v>первичная</v>
      </c>
      <c r="F166" s="7" t="str">
        <f>[2]Общая!R155</f>
        <v>II гр. до 1000 В</v>
      </c>
      <c r="G166" s="7" t="str">
        <f>[2]Общая!N155</f>
        <v>административно-технический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филиал ООО "УРАЛХИМ-ТРАНС" в г.Воскресенске</v>
      </c>
      <c r="D167" s="6" t="str">
        <f>CONCATENATE([2]Общая!G156," ",[2]Общая!H156," ",[2]Общая!I156," 
", [2]Общая!K156," ",[2]Общая!L156)</f>
        <v>Дарьин  Игорь Владимирович 
начальник ремонтно-механического участка 8 лет 4 мес</v>
      </c>
      <c r="E167" s="7" t="str">
        <f>[2]Общая!M156</f>
        <v>очередная</v>
      </c>
      <c r="F167" s="7"/>
      <c r="G167" s="7" t="str">
        <f>[2]Общая!N156</f>
        <v>руководитель структурного подразделения</v>
      </c>
      <c r="H167" s="15" t="str">
        <f>[2]Общая!S156</f>
        <v>ПТЭТЭ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филиал ООО "УРАЛХИМ-ТРАНС" в г.Воскресенске</v>
      </c>
      <c r="D168" s="6" t="str">
        <f>CONCATENATE([2]Общая!G157," ",[2]Общая!H157," ",[2]Общая!I157," 
", [2]Общая!K157," ",[2]Общая!L157)</f>
        <v>Кочнев Михаил Сергеевич 
приемщик вагонов 9 мес</v>
      </c>
      <c r="E168" s="7" t="str">
        <f>[2]Общая!M157</f>
        <v>первичная</v>
      </c>
      <c r="F168" s="7"/>
      <c r="G168" s="7" t="str">
        <f>[2]Общая!N157</f>
        <v>оперативно-ремонтный персонал</v>
      </c>
      <c r="H168" s="15" t="str">
        <f>[2]Общая!S157</f>
        <v>ПТЭТЭ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"Ядро Лабс"</v>
      </c>
      <c r="D169" s="6" t="str">
        <f>CONCATENATE([2]Общая!G158," ",[2]Общая!H158," ",[2]Общая!I158," 
", [2]Общая!K158," ",[2]Общая!L158)</f>
        <v>Петров Иван Вячеславович 
Руководитель инженерно-технологического отдела 7 мес.</v>
      </c>
      <c r="E169" s="7" t="str">
        <f>[2]Общая!M158</f>
        <v>очередная</v>
      </c>
      <c r="F169" s="7" t="str">
        <f>[2]Общая!R158</f>
        <v>IV до 1000 В</v>
      </c>
      <c r="G169" s="7" t="str">
        <f>[2]Общая!N158</f>
        <v>административно-технический персонал</v>
      </c>
      <c r="H169" s="15" t="str">
        <f>[2]Общая!S158</f>
        <v>ПТЭЭПЭЭ</v>
      </c>
      <c r="I169" s="8">
        <f>[2]Общая!V158</f>
        <v>0.58333333333333304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"РемСервис"</v>
      </c>
      <c r="D170" s="6" t="str">
        <f>CONCATENATE([2]Общая!G159," ",[2]Общая!H159," ",[2]Общая!I159," 
", [2]Общая!K159," ",[2]Общая!L159)</f>
        <v>Кравченко Сергей Владимирович 
Начальник строительного участка 2 года</v>
      </c>
      <c r="E170" s="7" t="str">
        <f>[2]Общая!M159</f>
        <v>очередная</v>
      </c>
      <c r="F170" s="7" t="str">
        <f>[2]Общая!R159</f>
        <v>IV до  1000 В</v>
      </c>
      <c r="G170" s="7" t="str">
        <f>[2]Общая!N159</f>
        <v>административно-технический персонал</v>
      </c>
      <c r="H170" s="15" t="str">
        <f>[2]Общая!S159</f>
        <v>ПТЭЭПЭЭ</v>
      </c>
      <c r="I170" s="8">
        <f>[2]Общая!V159</f>
        <v>0.58333333333333304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"РемСервис"</v>
      </c>
      <c r="D171" s="6" t="str">
        <f>CONCATENATE([2]Общая!G160," ",[2]Общая!H160," ",[2]Общая!I160," 
", [2]Общая!K160," ",[2]Общая!L160)</f>
        <v>Денисовец Сергей Григорьевич 
Инженер ПТО  2 года</v>
      </c>
      <c r="E171" s="7" t="str">
        <f>[2]Общая!M160</f>
        <v>очередная</v>
      </c>
      <c r="F171" s="7" t="str">
        <f>[2]Общая!R160</f>
        <v>IV до  1000 В</v>
      </c>
      <c r="G171" s="7" t="str">
        <f>[2]Общая!N160</f>
        <v>административно-технический персонал</v>
      </c>
      <c r="H171" s="15" t="str">
        <f>[2]Общая!S160</f>
        <v>ПТЭЭПЭЭ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"РемСервис"</v>
      </c>
      <c r="D172" s="6" t="str">
        <f>CONCATENATE([2]Общая!G161," ",[2]Общая!H161," ",[2]Общая!I161," 
", [2]Общая!K161," ",[2]Общая!L161)</f>
        <v>Канифатов Юрий Сергеевич 
Начальник строительного участка 2 года</v>
      </c>
      <c r="E172" s="7" t="str">
        <f>[2]Общая!M161</f>
        <v>очередная</v>
      </c>
      <c r="F172" s="7" t="str">
        <f>[2]Общая!R161</f>
        <v>IV до  1000 В</v>
      </c>
      <c r="G172" s="7" t="str">
        <f>[2]Общая!N161</f>
        <v>административно-технический персонал</v>
      </c>
      <c r="H172" s="15" t="str">
        <f>[2]Общая!S161</f>
        <v>ПТЭЭПЭЭ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"РемСервис"</v>
      </c>
      <c r="D173" s="6" t="str">
        <f>CONCATENATE([2]Общая!G162," ",[2]Общая!H162," ",[2]Общая!I162," 
", [2]Общая!K162," ",[2]Общая!L162)</f>
        <v>Бурков Вадим Геннадьевич 
Начальник строительного участка 2 года</v>
      </c>
      <c r="E173" s="7" t="str">
        <f>[2]Общая!M162</f>
        <v>очередная</v>
      </c>
      <c r="F173" s="7" t="str">
        <f>[2]Общая!R162</f>
        <v>IV до  1000 В</v>
      </c>
      <c r="G173" s="7" t="str">
        <f>[2]Общая!N162</f>
        <v>административно-технический персонал</v>
      </c>
      <c r="H173" s="15" t="str">
        <f>[2]Общая!S162</f>
        <v>ПТЭЭПЭЭ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"ГазонСити Трейд"</v>
      </c>
      <c r="D174" s="6" t="str">
        <f>CONCATENATE([2]Общая!G163," ",[2]Общая!H163," ",[2]Общая!I163," 
", [2]Общая!K163," ",[2]Общая!L163)</f>
        <v>Дементьев  Алексей Геннадьевич 
Главный инженер с 01.04.2019 г.</v>
      </c>
      <c r="E174" s="7" t="str">
        <f>[2]Общая!M163</f>
        <v>Очередная</v>
      </c>
      <c r="F174" s="7" t="str">
        <f>[2]Общая!R163</f>
        <v>III до и выше 1000 В</v>
      </c>
      <c r="G174" s="7" t="str">
        <f>[2]Общая!N163</f>
        <v>административно-технический персонал</v>
      </c>
      <c r="H174" s="15" t="str">
        <f>[2]Общая!S163</f>
        <v>ПТЭЭПЭЭ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"ГазонСити Трейд"</v>
      </c>
      <c r="D175" s="6" t="str">
        <f>CONCATENATE([2]Общая!G164," ",[2]Общая!H164," ",[2]Общая!I164," 
", [2]Общая!K164," ",[2]Общая!L164)</f>
        <v>Карцев Александр  Юрьевич 
Электромонтер по ремонту и обслуживанию электрооборудования 4 разряда с 03.02.2025 г.</v>
      </c>
      <c r="E175" s="7" t="str">
        <f>[2]Общая!M164</f>
        <v>Очередная</v>
      </c>
      <c r="F175" s="7" t="str">
        <f>[2]Общая!R164</f>
        <v>III до и выше 1000 В</v>
      </c>
      <c r="G175" s="7" t="str">
        <f>[2]Общая!N164</f>
        <v>оперативно-ремонтный персонал</v>
      </c>
      <c r="H175" s="15" t="str">
        <f>[2]Общая!S164</f>
        <v>ПТЭЭПЭЭ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ООО "ГазонСити Трейд"</v>
      </c>
      <c r="D176" s="6" t="str">
        <f>CONCATENATE([2]Общая!G165," ",[2]Общая!H165," ",[2]Общая!I165," 
", [2]Общая!K165," ",[2]Общая!L165)</f>
        <v>Ледяев Андрей  Александрович 
Электромонтер по ремонту и обслуживанию электрооборудования 4 разряда с 27.01.2025 г.</v>
      </c>
      <c r="E176" s="7" t="str">
        <f>[2]Общая!M165</f>
        <v>Очередная</v>
      </c>
      <c r="F176" s="7" t="str">
        <f>[2]Общая!R165</f>
        <v>III до и выше 1000 В</v>
      </c>
      <c r="G176" s="7" t="str">
        <f>[2]Общая!N165</f>
        <v>оперативно-ремонтный персонал</v>
      </c>
      <c r="H176" s="15" t="str">
        <f>[2]Общая!S165</f>
        <v>ПТЭЭПЭЭ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МИШН ФУДС СТУПИНО</v>
      </c>
      <c r="D177" s="6" t="str">
        <f>CONCATENATE([2]Общая!G166," ",[2]Общая!H166," ",[2]Общая!I166," 
", [2]Общая!K166," ",[2]Общая!L166)</f>
        <v>Шумахер Сергей Александрович 
Механик 4 месяца</v>
      </c>
      <c r="E177" s="7" t="str">
        <f>[2]Общая!M166</f>
        <v>первичная</v>
      </c>
      <c r="F177" s="7"/>
      <c r="G177" s="7" t="str">
        <f>[2]Общая!N166</f>
        <v>оперативно-ремонтный персонал</v>
      </c>
      <c r="H177" s="15" t="str">
        <f>[2]Общая!S166</f>
        <v>ПТЭТЭ</v>
      </c>
      <c r="I177" s="8">
        <f>[2]Общая!V166</f>
        <v>0.58333333333333304</v>
      </c>
    </row>
    <row r="178" spans="1:9" s="3" customFormat="1" ht="80.099999999999994" customHeight="1" x14ac:dyDescent="0.25">
      <c r="B178" s="2">
        <v>164</v>
      </c>
      <c r="C178" s="5" t="str">
        <f>[2]Общая!E167</f>
        <v>МИШН ФУДС СТУПИНО</v>
      </c>
      <c r="D178" s="6" t="str">
        <f>CONCATENATE([2]Общая!G167," ",[2]Общая!H167," ",[2]Общая!I167," 
", [2]Общая!K167," ",[2]Общая!L167)</f>
        <v>Наумов Алексей Сергеевич 
Инженер АСУ ТП 2 года</v>
      </c>
      <c r="E178" s="7" t="str">
        <f>[2]Общая!M167</f>
        <v>очередная</v>
      </c>
      <c r="F178" s="7"/>
      <c r="G178" s="7" t="str">
        <f>[2]Общая!N167</f>
        <v>оперативно-ремонтный персонал</v>
      </c>
      <c r="H178" s="15" t="str">
        <f>[2]Общая!S167</f>
        <v>ПТЭТЭ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МИШН ФУДС СТУПИНО</v>
      </c>
      <c r="D179" s="6" t="str">
        <f>CONCATENATE([2]Общая!G168," ",[2]Общая!H168," ",[2]Общая!I168," 
", [2]Общая!K168," ",[2]Общая!L168)</f>
        <v>Кустов Дмитрий Викторович 
Главный механик 1 год</v>
      </c>
      <c r="E179" s="7" t="str">
        <f>[2]Общая!M168</f>
        <v>очередная</v>
      </c>
      <c r="F179" s="7"/>
      <c r="G179" s="7" t="str">
        <f>[2]Общая!N168</f>
        <v>управленческий персонал</v>
      </c>
      <c r="H179" s="15" t="str">
        <f>[2]Общая!S168</f>
        <v>ПТЭТЭ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МИШН ФУДС СТУПИНО</v>
      </c>
      <c r="D180" s="6" t="str">
        <f>CONCATENATE([2]Общая!G169," ",[2]Общая!H169," ",[2]Общая!I169," 
", [2]Общая!K169," ",[2]Общая!L169)</f>
        <v>Сериков Алексей Евгеньевич 
Инженер-механик 1 год</v>
      </c>
      <c r="E180" s="7" t="str">
        <f>[2]Общая!M169</f>
        <v>очередная</v>
      </c>
      <c r="F180" s="7"/>
      <c r="G180" s="7" t="str">
        <f>[2]Общая!N169</f>
        <v>оперативно-ремонтный персонал</v>
      </c>
      <c r="H180" s="15" t="str">
        <f>[2]Общая!S169</f>
        <v>ПТЭТЭ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МИШН ФУДС СТУПИНО</v>
      </c>
      <c r="D181" s="6" t="str">
        <f>CONCATENATE([2]Общая!G170," ",[2]Общая!H170," ",[2]Общая!I170," 
", [2]Общая!K170," ",[2]Общая!L170)</f>
        <v>Пантюшин Владимир Николаевич 
Электрик 2 месяца</v>
      </c>
      <c r="E181" s="7" t="str">
        <f>[2]Общая!M170</f>
        <v>первичная</v>
      </c>
      <c r="F181" s="7"/>
      <c r="G181" s="7" t="str">
        <f>[2]Общая!N170</f>
        <v>оперативно-ремонтный персонал</v>
      </c>
      <c r="H181" s="15" t="str">
        <f>[2]Общая!S170</f>
        <v>ПТЭТЭ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МИШН ФУДС СТУПИНО</v>
      </c>
      <c r="D182" s="6" t="str">
        <f>CONCATENATE([2]Общая!G171," ",[2]Общая!H171," ",[2]Общая!I171," 
", [2]Общая!K171," ",[2]Общая!L171)</f>
        <v>Захаров Алексей  Иванович 
Сварщик-аргонщик 1 месяц</v>
      </c>
      <c r="E182" s="7" t="str">
        <f>[2]Общая!M171</f>
        <v>первичная</v>
      </c>
      <c r="F182" s="7"/>
      <c r="G182" s="7" t="str">
        <f>[2]Общая!N171</f>
        <v>оперативно-ремонтный персонал</v>
      </c>
      <c r="H182" s="15" t="str">
        <f>[2]Общая!S171</f>
        <v>ПТЭТЭ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МИШН ФУДС СТУПИНО</v>
      </c>
      <c r="D183" s="6" t="str">
        <f>CONCATENATE([2]Общая!G172," ",[2]Общая!H172," ",[2]Общая!I172," 
", [2]Общая!K172," ",[2]Общая!L172)</f>
        <v>Черкасов  Александр   Сергеевич 
Электрик 1 день</v>
      </c>
      <c r="E183" s="7" t="str">
        <f>[2]Общая!M172</f>
        <v>первичная</v>
      </c>
      <c r="F183" s="7"/>
      <c r="G183" s="7" t="str">
        <f>[2]Общая!N172</f>
        <v>оперативно-ремонтный персонал</v>
      </c>
      <c r="H183" s="15" t="str">
        <f>[2]Общая!S172</f>
        <v>ПТЭТЭ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"Энцелад Сервис"</v>
      </c>
      <c r="D184" s="6" t="str">
        <f>CONCATENATE([2]Общая!G173," ",[2]Общая!H173," ",[2]Общая!I173," 
", [2]Общая!K173," ",[2]Общая!L173)</f>
        <v>Ганюшкин Иван Сергеевич 
главный энергетик 1,8 год</v>
      </c>
      <c r="E184" s="7" t="str">
        <f>[2]Общая!M173</f>
        <v>очередная</v>
      </c>
      <c r="F184" s="7" t="str">
        <f>[2]Общая!R173</f>
        <v>V до и выше 1000 В</v>
      </c>
      <c r="G184" s="7" t="str">
        <f>[2]Общая!N173</f>
        <v>административно-технический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"Резиденс Менеджмент"</v>
      </c>
      <c r="D185" s="6" t="str">
        <f>CONCATENATE([2]Общая!G174," ",[2]Общая!H174," ",[2]Общая!I174," 
", [2]Общая!K174," ",[2]Общая!L174)</f>
        <v>Ганюшкин Иван Сергеевич 
главный энергетик 1 год 8 мес.</v>
      </c>
      <c r="E185" s="7" t="str">
        <f>[2]Общая!M174</f>
        <v>очередная</v>
      </c>
      <c r="F185" s="7" t="str">
        <f>[2]Общая!R174</f>
        <v>V до и выше 1000 В</v>
      </c>
      <c r="G185" s="7" t="str">
        <f>[2]Общая!N174</f>
        <v>административно-технический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"НАВИГАТОР"</v>
      </c>
      <c r="D186" s="6" t="str">
        <f>CONCATENATE([2]Общая!G175," ",[2]Общая!H175," ",[2]Общая!I175," 
", [2]Общая!K175," ",[2]Общая!L175)</f>
        <v>Салатин Константин Андреевич 
Заместитель генерального директора 4 года</v>
      </c>
      <c r="E186" s="7" t="str">
        <f>[2]Общая!M175</f>
        <v>очередная</v>
      </c>
      <c r="F186" s="7" t="str">
        <f>[2]Общая!R175</f>
        <v>V до и выше 1000 В</v>
      </c>
      <c r="G186" s="7" t="str">
        <f>[2]Общая!N175</f>
        <v>административно-технический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"НАВИГАТОР"</v>
      </c>
      <c r="D187" s="6" t="str">
        <f>CONCATENATE([2]Общая!G176," ",[2]Общая!H176," ",[2]Общая!I176," 
", [2]Общая!K176," ",[2]Общая!L176)</f>
        <v>Щедрин Сергей Владимирович 
Руководитель проекта 4 года</v>
      </c>
      <c r="E187" s="7" t="str">
        <f>[2]Общая!M176</f>
        <v>очередная</v>
      </c>
      <c r="F187" s="7" t="str">
        <f>[2]Общая!R176</f>
        <v>V до и выше 1000 В</v>
      </c>
      <c r="G187" s="7" t="str">
        <f>[2]Общая!N176</f>
        <v>административно-технический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"НАВИГАТОР"</v>
      </c>
      <c r="D188" s="6" t="str">
        <f>CONCATENATE([2]Общая!G177," ",[2]Общая!H177," ",[2]Общая!I177," 
", [2]Общая!K177," ",[2]Общая!L177)</f>
        <v>Аксенов Дмитрий Александрович 
Руководитель проекта 4 года</v>
      </c>
      <c r="E188" s="7" t="str">
        <f>[2]Общая!M177</f>
        <v>очередная</v>
      </c>
      <c r="F188" s="7" t="str">
        <f>[2]Общая!R177</f>
        <v>V до и выше 1000 В</v>
      </c>
      <c r="G188" s="7" t="str">
        <f>[2]Общая!N177</f>
        <v>административно-технический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ООО "НАВИГАТОР"</v>
      </c>
      <c r="D189" s="6" t="str">
        <f>CONCATENATE([2]Общая!G178," ",[2]Общая!H178," ",[2]Общая!I178," 
", [2]Общая!K178," ",[2]Общая!L178)</f>
        <v>Демкин Сергей Николаевич 
Начальник участка  1 год</v>
      </c>
      <c r="E189" s="7" t="str">
        <f>[2]Общая!M178</f>
        <v>очередная</v>
      </c>
      <c r="F189" s="7" t="str">
        <f>[2]Общая!R178</f>
        <v>V до и выше 1000 В</v>
      </c>
      <c r="G189" s="7" t="str">
        <f>[2]Общая!N178</f>
        <v>административно-технический персонал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1"/>
      <c r="C190" s="1"/>
      <c r="D190" s="11" t="s">
        <v>18</v>
      </c>
      <c r="E190" s="10"/>
      <c r="F190" s="10"/>
      <c r="G190" s="10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4" manualBreakCount="4">
    <brk id="159" max="8" man="1"/>
    <brk id="177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2025-12-11T08:34:05Z</dcterms:modified>
</cp:coreProperties>
</file>